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5" windowWidth="18135" windowHeight="11640" activeTab="6"/>
  </bookViews>
  <sheets>
    <sheet name="A1" sheetId="2" r:id="rId1"/>
    <sheet name="A3" sheetId="12" r:id="rId2"/>
    <sheet name="A4L" sheetId="7" r:id="rId3"/>
    <sheet name="A5" sheetId="3" r:id="rId4"/>
    <sheet name="A6L" sheetId="8" r:id="rId5"/>
    <sheet name="A7" sheetId="11" r:id="rId6"/>
    <sheet name="A8" sheetId="5" r:id="rId7"/>
    <sheet name="TT" sheetId="13" r:id="rId8"/>
    <sheet name="Q3" sheetId="14" r:id="rId9"/>
    <sheet name="Q5" sheetId="6" r:id="rId10"/>
    <sheet name="Q7" sheetId="9" r:id="rId11"/>
  </sheets>
  <calcPr calcId="124519"/>
</workbook>
</file>

<file path=xl/calcChain.xml><?xml version="1.0" encoding="utf-8"?>
<calcChain xmlns="http://schemas.openxmlformats.org/spreadsheetml/2006/main">
  <c r="F3" i="5"/>
  <c r="F4"/>
  <c r="F5"/>
  <c r="F6"/>
  <c r="F7"/>
  <c r="F8"/>
  <c r="F2"/>
  <c r="F3" i="9"/>
  <c r="F4"/>
  <c r="F5"/>
  <c r="F2"/>
  <c r="D2" i="2"/>
  <c r="F6" i="8"/>
  <c r="D6"/>
  <c r="F2"/>
  <c r="D2"/>
  <c r="D6" i="3"/>
  <c r="D5"/>
  <c r="D3"/>
  <c r="D2"/>
  <c r="F7" i="7"/>
  <c r="F6"/>
  <c r="F5"/>
  <c r="F4"/>
  <c r="F3"/>
  <c r="F2"/>
  <c r="D4"/>
  <c r="D2"/>
  <c r="D8" i="12"/>
  <c r="D5"/>
  <c r="D4"/>
  <c r="D3"/>
  <c r="D2"/>
  <c r="D3" i="2"/>
  <c r="D4"/>
  <c r="D5"/>
  <c r="D6"/>
  <c r="D7"/>
  <c r="D8"/>
  <c r="D9"/>
  <c r="F3" i="8"/>
  <c r="F4"/>
  <c r="F5"/>
  <c r="F7"/>
  <c r="F8"/>
  <c r="F9"/>
  <c r="F10"/>
  <c r="F11"/>
  <c r="F3" i="14"/>
  <c r="F4"/>
  <c r="F5"/>
  <c r="F6"/>
  <c r="F7"/>
  <c r="F8"/>
  <c r="F9"/>
  <c r="F10"/>
  <c r="F2"/>
  <c r="D3"/>
  <c r="D4"/>
  <c r="D5"/>
  <c r="D6"/>
  <c r="D7"/>
  <c r="D8"/>
  <c r="D9"/>
  <c r="D10"/>
  <c r="D2"/>
  <c r="F3" i="6"/>
  <c r="F4"/>
  <c r="F5"/>
  <c r="F6"/>
  <c r="F2"/>
  <c r="D2"/>
  <c r="D3" i="7"/>
  <c r="D5"/>
  <c r="D6"/>
  <c r="D7"/>
  <c r="D3" i="8"/>
  <c r="D4"/>
  <c r="D5"/>
  <c r="D7"/>
  <c r="D8"/>
  <c r="D9"/>
  <c r="D10"/>
  <c r="D11"/>
  <c r="D7" i="3"/>
  <c r="D8" i="5"/>
  <c r="D3" i="9"/>
  <c r="D4"/>
  <c r="D5"/>
  <c r="D2"/>
  <c r="D5" i="6"/>
  <c r="D2" i="5"/>
  <c r="D6" i="11"/>
  <c r="D5"/>
  <c r="D4"/>
  <c r="D3"/>
  <c r="D2"/>
  <c r="D6" i="13"/>
  <c r="D5"/>
  <c r="D4"/>
  <c r="D3"/>
  <c r="D2"/>
  <c r="D10" i="12"/>
  <c r="D9"/>
  <c r="D7"/>
  <c r="D6"/>
  <c r="D6" i="6"/>
  <c r="D3"/>
  <c r="D4"/>
  <c r="D3" i="5"/>
  <c r="D4"/>
  <c r="D5"/>
  <c r="D6"/>
  <c r="D7"/>
  <c r="D4" i="3"/>
</calcChain>
</file>

<file path=xl/sharedStrings.xml><?xml version="1.0" encoding="utf-8"?>
<sst xmlns="http://schemas.openxmlformats.org/spreadsheetml/2006/main" count="151" uniqueCount="111">
  <si>
    <t>车型、配置</t>
    <phoneticPr fontId="1" type="noConversion"/>
  </si>
  <si>
    <r>
      <t xml:space="preserve">A1 </t>
    </r>
    <r>
      <rPr>
        <sz val="14"/>
        <color rgb="FF000000"/>
        <rFont val="仿宋_GB2312"/>
        <family val="3"/>
        <charset val="134"/>
      </rPr>
      <t>两门时尚型</t>
    </r>
  </si>
  <si>
    <r>
      <t>A1</t>
    </r>
    <r>
      <rPr>
        <sz val="14"/>
        <color rgb="FF000000"/>
        <rFont val="仿宋_GB2312"/>
        <family val="3"/>
        <charset val="134"/>
      </rPr>
      <t>两门技术型</t>
    </r>
  </si>
  <si>
    <r>
      <t>A1</t>
    </r>
    <r>
      <rPr>
        <sz val="14"/>
        <color rgb="FF000000"/>
        <rFont val="仿宋_GB2312"/>
        <family val="3"/>
        <charset val="134"/>
      </rPr>
      <t>两门舒适型</t>
    </r>
  </si>
  <si>
    <r>
      <t>A1</t>
    </r>
    <r>
      <rPr>
        <sz val="14"/>
        <color rgb="FF000000"/>
        <rFont val="仿宋_GB2312"/>
        <family val="3"/>
        <charset val="134"/>
      </rPr>
      <t>两门豪华型</t>
    </r>
  </si>
  <si>
    <r>
      <t xml:space="preserve">A1 </t>
    </r>
    <r>
      <rPr>
        <sz val="14"/>
        <color rgb="FF000000"/>
        <rFont val="仿宋_GB2312"/>
        <family val="3"/>
        <charset val="134"/>
      </rPr>
      <t>四门时尚型</t>
    </r>
  </si>
  <si>
    <r>
      <t>A1</t>
    </r>
    <r>
      <rPr>
        <sz val="14"/>
        <color rgb="FF000000"/>
        <rFont val="仿宋_GB2312"/>
        <family val="3"/>
        <charset val="134"/>
      </rPr>
      <t>四门技术型</t>
    </r>
  </si>
  <si>
    <r>
      <t>A1</t>
    </r>
    <r>
      <rPr>
        <sz val="14"/>
        <color rgb="FF000000"/>
        <rFont val="仿宋_GB2312"/>
        <family val="3"/>
        <charset val="134"/>
      </rPr>
      <t>四门舒适型</t>
    </r>
  </si>
  <si>
    <r>
      <t>A1</t>
    </r>
    <r>
      <rPr>
        <sz val="14"/>
        <color rgb="FF000000"/>
        <rFont val="仿宋_GB2312"/>
        <family val="3"/>
        <charset val="134"/>
      </rPr>
      <t>四门豪华型</t>
    </r>
  </si>
  <si>
    <r>
      <t>A3</t>
    </r>
    <r>
      <rPr>
        <sz val="14"/>
        <color rgb="FF000000"/>
        <rFont val="仿宋_GB2312"/>
        <family val="3"/>
        <charset val="134"/>
      </rPr>
      <t>两厢进口舒适型</t>
    </r>
  </si>
  <si>
    <r>
      <t>A3</t>
    </r>
    <r>
      <rPr>
        <sz val="14"/>
        <color rgb="FF000000"/>
        <rFont val="仿宋_GB2312"/>
        <family val="3"/>
        <charset val="134"/>
      </rPr>
      <t>三厢进口舒适型</t>
    </r>
  </si>
  <si>
    <r>
      <t>A3</t>
    </r>
    <r>
      <rPr>
        <sz val="14"/>
        <color rgb="FF000000"/>
        <rFont val="仿宋_GB2312"/>
        <family val="3"/>
        <charset val="134"/>
      </rPr>
      <t>两厢国产进取型</t>
    </r>
  </si>
  <si>
    <r>
      <t>A3</t>
    </r>
    <r>
      <rPr>
        <sz val="14"/>
        <color rgb="FF000000"/>
        <rFont val="仿宋_GB2312"/>
        <family val="3"/>
        <charset val="134"/>
      </rPr>
      <t>两厢国产时尚型</t>
    </r>
  </si>
  <si>
    <r>
      <t>A3</t>
    </r>
    <r>
      <rPr>
        <sz val="14"/>
        <color rgb="FF000000"/>
        <rFont val="仿宋_GB2312"/>
        <family val="3"/>
        <charset val="134"/>
      </rPr>
      <t>两厢国产舒适型</t>
    </r>
  </si>
  <si>
    <r>
      <t>A3</t>
    </r>
    <r>
      <rPr>
        <sz val="14"/>
        <color rgb="FF000000"/>
        <rFont val="仿宋_GB2312"/>
        <family val="3"/>
        <charset val="134"/>
      </rPr>
      <t>三厢国产进取型</t>
    </r>
  </si>
  <si>
    <r>
      <t>A3</t>
    </r>
    <r>
      <rPr>
        <sz val="14"/>
        <color rgb="FF000000"/>
        <rFont val="仿宋_GB2312"/>
        <family val="3"/>
        <charset val="134"/>
      </rPr>
      <t>三厢国产时尚型</t>
    </r>
  </si>
  <si>
    <r>
      <t>A3</t>
    </r>
    <r>
      <rPr>
        <sz val="14"/>
        <color rgb="FF000000"/>
        <rFont val="仿宋_GB2312"/>
        <family val="3"/>
        <charset val="134"/>
      </rPr>
      <t>三厢国产舒适型</t>
    </r>
  </si>
  <si>
    <r>
      <t>A3</t>
    </r>
    <r>
      <rPr>
        <sz val="14"/>
        <color rgb="FF000000"/>
        <rFont val="仿宋_GB2312"/>
        <family val="3"/>
        <charset val="134"/>
      </rPr>
      <t>三厢国产豪华型</t>
    </r>
  </si>
  <si>
    <t>员工折扣</t>
    <phoneticPr fontId="1" type="noConversion"/>
  </si>
  <si>
    <t>备注</t>
    <phoneticPr fontId="1" type="noConversion"/>
  </si>
  <si>
    <r>
      <t>A5</t>
    </r>
    <r>
      <rPr>
        <sz val="14"/>
        <color rgb="FF000000"/>
        <rFont val="仿宋_GB2312"/>
        <family val="3"/>
        <charset val="134"/>
      </rPr>
      <t>四门两驱型</t>
    </r>
  </si>
  <si>
    <r>
      <t>A5</t>
    </r>
    <r>
      <rPr>
        <sz val="14"/>
        <color rgb="FF000000"/>
        <rFont val="仿宋_GB2312"/>
        <family val="3"/>
        <charset val="134"/>
      </rPr>
      <t>四门四驱型</t>
    </r>
  </si>
  <si>
    <r>
      <t>A5</t>
    </r>
    <r>
      <rPr>
        <sz val="14"/>
        <color rgb="FF000000"/>
        <rFont val="仿宋_GB2312"/>
        <family val="3"/>
        <charset val="134"/>
      </rPr>
      <t>两门两驱型</t>
    </r>
  </si>
  <si>
    <r>
      <t>A5</t>
    </r>
    <r>
      <rPr>
        <sz val="14"/>
        <color rgb="FF000000"/>
        <rFont val="仿宋_GB2312"/>
        <family val="3"/>
        <charset val="134"/>
      </rPr>
      <t>两门四驱型</t>
    </r>
  </si>
  <si>
    <r>
      <t>A5</t>
    </r>
    <r>
      <rPr>
        <sz val="14"/>
        <color rgb="FF000000"/>
        <rFont val="仿宋_GB2312"/>
        <family val="3"/>
        <charset val="134"/>
      </rPr>
      <t>敞篷两驱</t>
    </r>
  </si>
  <si>
    <r>
      <t>A5</t>
    </r>
    <r>
      <rPr>
        <sz val="14"/>
        <color rgb="FF000000"/>
        <rFont val="仿宋_GB2312"/>
        <family val="3"/>
        <charset val="134"/>
      </rPr>
      <t>敞篷四驱</t>
    </r>
  </si>
  <si>
    <t>车型配置</t>
    <phoneticPr fontId="1" type="noConversion"/>
  </si>
  <si>
    <r>
      <t>A7  30FSI</t>
    </r>
    <r>
      <rPr>
        <sz val="14"/>
        <color rgb="FF000000"/>
        <rFont val="仿宋_GB2312"/>
        <family val="3"/>
        <charset val="134"/>
      </rPr>
      <t>时尚型</t>
    </r>
  </si>
  <si>
    <r>
      <t>A7  30FSI</t>
    </r>
    <r>
      <rPr>
        <sz val="14"/>
        <color rgb="FF000000"/>
        <rFont val="仿宋_GB2312"/>
        <family val="3"/>
        <charset val="134"/>
      </rPr>
      <t>进取型</t>
    </r>
  </si>
  <si>
    <r>
      <t>A7  35FSI</t>
    </r>
    <r>
      <rPr>
        <sz val="14"/>
        <color rgb="FF000000"/>
        <rFont val="仿宋_GB2312"/>
        <family val="3"/>
        <charset val="134"/>
      </rPr>
      <t>技术型</t>
    </r>
  </si>
  <si>
    <r>
      <t>A7  50FSI</t>
    </r>
    <r>
      <rPr>
        <sz val="14"/>
        <color rgb="FF000000"/>
        <rFont val="仿宋_GB2312"/>
        <family val="3"/>
        <charset val="134"/>
      </rPr>
      <t>舒适型</t>
    </r>
  </si>
  <si>
    <r>
      <t>A7  50FSI</t>
    </r>
    <r>
      <rPr>
        <sz val="14"/>
        <color rgb="FF000000"/>
        <rFont val="仿宋_GB2312"/>
        <family val="3"/>
        <charset val="134"/>
      </rPr>
      <t>豪华型</t>
    </r>
  </si>
  <si>
    <r>
      <t>A8L  30FSI</t>
    </r>
    <r>
      <rPr>
        <sz val="14"/>
        <color rgb="FF000000"/>
        <rFont val="仿宋_GB2312"/>
        <family val="3"/>
        <charset val="134"/>
      </rPr>
      <t>时尚型</t>
    </r>
  </si>
  <si>
    <r>
      <t>A8L  45TFSI</t>
    </r>
    <r>
      <rPr>
        <sz val="14"/>
        <color rgb="FF000000"/>
        <rFont val="仿宋_GB2312"/>
        <family val="3"/>
        <charset val="134"/>
      </rPr>
      <t>舒适型</t>
    </r>
  </si>
  <si>
    <r>
      <t>A8L  45TFSI</t>
    </r>
    <r>
      <rPr>
        <sz val="14"/>
        <color rgb="FF000000"/>
        <rFont val="仿宋_GB2312"/>
        <family val="3"/>
        <charset val="134"/>
      </rPr>
      <t>豪华型</t>
    </r>
  </si>
  <si>
    <r>
      <t>A8L  50TFSI</t>
    </r>
    <r>
      <rPr>
        <sz val="14"/>
        <color rgb="FF000000"/>
        <rFont val="仿宋_GB2312"/>
        <family val="3"/>
        <charset val="134"/>
      </rPr>
      <t>豪华型</t>
    </r>
  </si>
  <si>
    <r>
      <t>A8L  50TFSI</t>
    </r>
    <r>
      <rPr>
        <sz val="14"/>
        <color rgb="FF000000"/>
        <rFont val="仿宋_GB2312"/>
        <family val="3"/>
        <charset val="134"/>
      </rPr>
      <t>尊贵型</t>
    </r>
  </si>
  <si>
    <r>
      <t>A8L  60FSI</t>
    </r>
    <r>
      <rPr>
        <sz val="14"/>
        <color rgb="FF000000"/>
        <rFont val="仿宋_GB2312"/>
        <family val="3"/>
        <charset val="134"/>
      </rPr>
      <t>豪华型</t>
    </r>
  </si>
  <si>
    <r>
      <t>TT</t>
    </r>
    <r>
      <rPr>
        <sz val="14"/>
        <color rgb="FF000000"/>
        <rFont val="仿宋_GB2312"/>
        <family val="3"/>
        <charset val="134"/>
      </rPr>
      <t>两驱</t>
    </r>
  </si>
  <si>
    <r>
      <t>TT</t>
    </r>
    <r>
      <rPr>
        <sz val="14"/>
        <color rgb="FF000000"/>
        <rFont val="仿宋_GB2312"/>
        <family val="3"/>
        <charset val="134"/>
      </rPr>
      <t>四驱</t>
    </r>
  </si>
  <si>
    <r>
      <t>TT</t>
    </r>
    <r>
      <rPr>
        <sz val="14"/>
        <color rgb="FF000000"/>
        <rFont val="仿宋_GB2312"/>
        <family val="3"/>
        <charset val="134"/>
      </rPr>
      <t>敞篷两驱</t>
    </r>
  </si>
  <si>
    <r>
      <t>TT</t>
    </r>
    <r>
      <rPr>
        <sz val="14"/>
        <color rgb="FF000000"/>
        <rFont val="仿宋_GB2312"/>
        <family val="3"/>
        <charset val="134"/>
      </rPr>
      <t>敞篷四驱</t>
    </r>
  </si>
  <si>
    <t>TTS</t>
  </si>
  <si>
    <r>
      <t>Q3   30TFSI</t>
    </r>
    <r>
      <rPr>
        <sz val="14"/>
        <color rgb="FF000000"/>
        <rFont val="仿宋_GB2312"/>
        <family val="3"/>
        <charset val="134"/>
      </rPr>
      <t>标准型</t>
    </r>
  </si>
  <si>
    <r>
      <t>Q3   30TFSI</t>
    </r>
    <r>
      <rPr>
        <sz val="14"/>
        <color rgb="FF000000"/>
        <rFont val="仿宋_GB2312"/>
        <family val="3"/>
        <charset val="134"/>
      </rPr>
      <t>进取型</t>
    </r>
  </si>
  <si>
    <r>
      <t>Q3   30TFSI</t>
    </r>
    <r>
      <rPr>
        <sz val="14"/>
        <color rgb="FF000000"/>
        <rFont val="仿宋_GB2312"/>
        <family val="3"/>
        <charset val="134"/>
      </rPr>
      <t>舒适型</t>
    </r>
  </si>
  <si>
    <r>
      <t>Q3   35TFSI</t>
    </r>
    <r>
      <rPr>
        <sz val="14"/>
        <color rgb="FF000000"/>
        <rFont val="仿宋_GB2312"/>
        <family val="3"/>
        <charset val="134"/>
      </rPr>
      <t>进取型</t>
    </r>
  </si>
  <si>
    <r>
      <t>Q3   35TFSI</t>
    </r>
    <r>
      <rPr>
        <sz val="14"/>
        <color rgb="FF000000"/>
        <rFont val="仿宋_GB2312"/>
        <family val="3"/>
        <charset val="134"/>
      </rPr>
      <t>舒适型</t>
    </r>
  </si>
  <si>
    <r>
      <t xml:space="preserve">Q5  </t>
    </r>
    <r>
      <rPr>
        <sz val="14"/>
        <color rgb="FF000000"/>
        <rFont val="仿宋_GB2312"/>
        <family val="3"/>
        <charset val="134"/>
      </rPr>
      <t>进取型</t>
    </r>
  </si>
  <si>
    <r>
      <t xml:space="preserve">Q5  </t>
    </r>
    <r>
      <rPr>
        <sz val="14"/>
        <color rgb="FF000000"/>
        <rFont val="仿宋_GB2312"/>
        <family val="3"/>
        <charset val="134"/>
      </rPr>
      <t>技术型</t>
    </r>
  </si>
  <si>
    <r>
      <t xml:space="preserve">Q5  </t>
    </r>
    <r>
      <rPr>
        <sz val="14"/>
        <color rgb="FF000000"/>
        <rFont val="仿宋_GB2312"/>
        <family val="3"/>
        <charset val="134"/>
      </rPr>
      <t>舒适型</t>
    </r>
  </si>
  <si>
    <r>
      <t xml:space="preserve">Q5  </t>
    </r>
    <r>
      <rPr>
        <sz val="14"/>
        <color rgb="FF000000"/>
        <rFont val="仿宋_GB2312"/>
        <family val="3"/>
        <charset val="134"/>
      </rPr>
      <t>进口运动型</t>
    </r>
  </si>
  <si>
    <t>优惠后价格（元）</t>
    <phoneticPr fontId="1" type="noConversion"/>
  </si>
  <si>
    <t>指导价格（元）</t>
    <phoneticPr fontId="1" type="noConversion"/>
  </si>
  <si>
    <r>
      <t xml:space="preserve">Q3   35TFSI </t>
    </r>
    <r>
      <rPr>
        <sz val="14"/>
        <color rgb="FF000000"/>
        <rFont val="仿宋_GB2312"/>
        <family val="3"/>
        <charset val="134"/>
      </rPr>
      <t>四驱技术型</t>
    </r>
    <phoneticPr fontId="1" type="noConversion"/>
  </si>
  <si>
    <r>
      <t xml:space="preserve">Q3   35TFSI </t>
    </r>
    <r>
      <rPr>
        <sz val="14"/>
        <color rgb="FF000000"/>
        <rFont val="仿宋_GB2312"/>
        <family val="3"/>
        <charset val="134"/>
      </rPr>
      <t>四驱舒适型</t>
    </r>
    <phoneticPr fontId="1" type="noConversion"/>
  </si>
  <si>
    <r>
      <t xml:space="preserve">Q3   35TFSI </t>
    </r>
    <r>
      <rPr>
        <sz val="14"/>
        <color rgb="FF000000"/>
        <rFont val="仿宋_GB2312"/>
        <family val="3"/>
        <charset val="134"/>
      </rPr>
      <t>四驱豪华型</t>
    </r>
    <phoneticPr fontId="1" type="noConversion"/>
  </si>
  <si>
    <t xml:space="preserve">2.0T标准型   </t>
    <phoneticPr fontId="1" type="noConversion"/>
  </si>
  <si>
    <t xml:space="preserve">2.0T舒适型   </t>
    <phoneticPr fontId="1" type="noConversion"/>
  </si>
  <si>
    <t xml:space="preserve">2.0T手动 </t>
    <phoneticPr fontId="1" type="noConversion"/>
  </si>
  <si>
    <t>2.5豪华型</t>
    <phoneticPr fontId="1" type="noConversion"/>
  </si>
  <si>
    <t>2.5舒适型</t>
    <phoneticPr fontId="1" type="noConversion"/>
  </si>
  <si>
    <t xml:space="preserve">2.5技术型  </t>
    <phoneticPr fontId="1" type="noConversion"/>
  </si>
  <si>
    <t>2.8舒适型</t>
    <phoneticPr fontId="1" type="noConversion"/>
  </si>
  <si>
    <t>2.8豪华型</t>
    <phoneticPr fontId="1" type="noConversion"/>
  </si>
  <si>
    <t>2.8四驱豪华型</t>
    <phoneticPr fontId="1" type="noConversion"/>
  </si>
  <si>
    <t>3.0T豪华型</t>
    <phoneticPr fontId="1" type="noConversion"/>
  </si>
  <si>
    <r>
      <t>Q7  35TFSI</t>
    </r>
    <r>
      <rPr>
        <sz val="14"/>
        <color rgb="FF000000"/>
        <rFont val="仿宋_GB2312"/>
        <family val="3"/>
        <charset val="134"/>
      </rPr>
      <t>进取型</t>
    </r>
  </si>
  <si>
    <r>
      <t>Q7  35TFSI</t>
    </r>
    <r>
      <rPr>
        <sz val="14"/>
        <color rgb="FF000000"/>
        <rFont val="仿宋_GB2312"/>
        <family val="3"/>
        <charset val="134"/>
      </rPr>
      <t>运动型</t>
    </r>
  </si>
  <si>
    <r>
      <t xml:space="preserve">Q5  </t>
    </r>
    <r>
      <rPr>
        <sz val="14"/>
        <color rgb="FF000000"/>
        <rFont val="仿宋_GB2312"/>
        <family val="3"/>
        <charset val="134"/>
      </rPr>
      <t>豪华型</t>
    </r>
    <phoneticPr fontId="1" type="noConversion"/>
  </si>
  <si>
    <t>指导价</t>
    <phoneticPr fontId="1" type="noConversion"/>
  </si>
  <si>
    <t>新购折扣</t>
    <phoneticPr fontId="1" type="noConversion"/>
  </si>
  <si>
    <t>价格</t>
    <phoneticPr fontId="1" type="noConversion"/>
  </si>
  <si>
    <t>置换折扣</t>
    <phoneticPr fontId="1" type="noConversion"/>
  </si>
  <si>
    <t>置换折扣</t>
  </si>
  <si>
    <t>置换价格</t>
    <phoneticPr fontId="1" type="noConversion"/>
  </si>
  <si>
    <r>
      <t xml:space="preserve">Q3  </t>
    </r>
    <r>
      <rPr>
        <sz val="14"/>
        <color rgb="FF000000"/>
        <rFont val="仿宋_GB2312"/>
        <family val="3"/>
        <charset val="134"/>
      </rPr>
      <t>进口型</t>
    </r>
    <phoneticPr fontId="1" type="noConversion"/>
  </si>
  <si>
    <t xml:space="preserve">   备注</t>
    <phoneticPr fontId="1" type="noConversion"/>
  </si>
  <si>
    <t>新购专享价</t>
    <phoneticPr fontId="1" type="noConversion"/>
  </si>
  <si>
    <t>车型配置</t>
    <phoneticPr fontId="1" type="noConversion"/>
  </si>
  <si>
    <t>新购折扣</t>
    <phoneticPr fontId="1" type="noConversion"/>
  </si>
  <si>
    <t>新购专享价</t>
    <phoneticPr fontId="1" type="noConversion"/>
  </si>
  <si>
    <t xml:space="preserve">2.0T标准型   </t>
    <phoneticPr fontId="1" type="noConversion"/>
  </si>
  <si>
    <t xml:space="preserve">2.0T舒适型   </t>
    <phoneticPr fontId="1" type="noConversion"/>
  </si>
  <si>
    <t>A4L车型配置</t>
    <phoneticPr fontId="1" type="noConversion"/>
  </si>
  <si>
    <t>指导价格（元）</t>
    <phoneticPr fontId="1" type="noConversion"/>
  </si>
  <si>
    <t>置换专享价</t>
    <phoneticPr fontId="1" type="noConversion"/>
  </si>
  <si>
    <t xml:space="preserve">    备注</t>
    <phoneticPr fontId="1" type="noConversion"/>
  </si>
  <si>
    <t xml:space="preserve">1.8T舒适型  </t>
    <phoneticPr fontId="1" type="noConversion"/>
  </si>
  <si>
    <t xml:space="preserve">2.0T技术型  </t>
    <phoneticPr fontId="1" type="noConversion"/>
  </si>
  <si>
    <t>2.0T豪华型</t>
    <phoneticPr fontId="1" type="noConversion"/>
  </si>
  <si>
    <t>2.0T个性运动型</t>
    <phoneticPr fontId="1" type="noConversion"/>
  </si>
  <si>
    <t>车型、配置</t>
    <phoneticPr fontId="1" type="noConversion"/>
  </si>
  <si>
    <t>员工折扣</t>
    <phoneticPr fontId="1" type="noConversion"/>
  </si>
  <si>
    <t>优惠后价格（元）</t>
    <phoneticPr fontId="1" type="noConversion"/>
  </si>
  <si>
    <t>备注</t>
    <phoneticPr fontId="1" type="noConversion"/>
  </si>
  <si>
    <t>A8L  W12</t>
    <phoneticPr fontId="1" type="noConversion"/>
  </si>
  <si>
    <t>折扣</t>
    <phoneticPr fontId="1" type="noConversion"/>
  </si>
  <si>
    <t>优惠价格</t>
    <phoneticPr fontId="1" type="noConversion"/>
  </si>
  <si>
    <r>
      <t>Q7  40TFSI</t>
    </r>
    <r>
      <rPr>
        <sz val="14"/>
        <color rgb="FF000000"/>
        <rFont val="仿宋_GB2312"/>
        <family val="3"/>
        <charset val="134"/>
      </rPr>
      <t>典藏型</t>
    </r>
    <phoneticPr fontId="1" type="noConversion"/>
  </si>
  <si>
    <r>
      <t>Q7  40TFSI</t>
    </r>
    <r>
      <rPr>
        <sz val="14"/>
        <color rgb="FF000000"/>
        <rFont val="仿宋_GB2312"/>
        <family val="3"/>
        <charset val="134"/>
      </rPr>
      <t>尊藏型</t>
    </r>
    <phoneticPr fontId="1" type="noConversion"/>
  </si>
  <si>
    <t>赠送后三年交强险+2000元工时代金券</t>
    <phoneticPr fontId="1" type="noConversion"/>
  </si>
  <si>
    <t>送后3年交强险+2000元工时代金券</t>
    <phoneticPr fontId="1" type="noConversion"/>
  </si>
  <si>
    <t>置换折扣</t>
    <phoneticPr fontId="1" type="noConversion"/>
  </si>
  <si>
    <t>置换价格</t>
    <phoneticPr fontId="1" type="noConversion"/>
  </si>
  <si>
    <t>赠送后三年交强险+5000元工时代金券</t>
    <phoneticPr fontId="1" type="noConversion"/>
  </si>
  <si>
    <t>A6L车型</t>
    <phoneticPr fontId="1" type="noConversion"/>
  </si>
  <si>
    <t>置换折扣（ 旧车残值3万以上）</t>
    <phoneticPr fontId="1" type="noConversion"/>
  </si>
  <si>
    <t>优惠价格</t>
    <phoneticPr fontId="1" type="noConversion"/>
  </si>
  <si>
    <t>置换折扣（ 旧车残值4万以上）</t>
    <phoneticPr fontId="1" type="noConversion"/>
  </si>
  <si>
    <t>优惠后价格（元）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</si>
</sst>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;_䇿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rgb="FF000000"/>
      <name val="Times New Roman"/>
      <family val="1"/>
    </font>
    <font>
      <sz val="14"/>
      <color rgb="FF000000"/>
      <name val="仿宋_GB2312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rgb="FF000000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9" fontId="2" fillId="2" borderId="5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9" fontId="2" fillId="2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5" fillId="0" borderId="5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2" borderId="5" xfId="1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9" fontId="6" fillId="0" borderId="5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  <colors>
    <mruColors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"/>
  <sheetViews>
    <sheetView topLeftCell="A4" workbookViewId="0">
      <selection activeCell="C6" sqref="C6"/>
    </sheetView>
  </sheetViews>
  <sheetFormatPr defaultRowHeight="13.5"/>
  <cols>
    <col min="1" max="1" width="23.125" customWidth="1"/>
    <col min="2" max="4" width="25.625" customWidth="1"/>
    <col min="5" max="5" width="16.375" customWidth="1"/>
  </cols>
  <sheetData>
    <row r="1" spans="1:5" ht="39.950000000000003" customHeight="1" thickBot="1">
      <c r="A1" s="16" t="s">
        <v>92</v>
      </c>
      <c r="B1" s="16" t="s">
        <v>85</v>
      </c>
      <c r="C1" s="16" t="s">
        <v>93</v>
      </c>
      <c r="D1" s="16" t="s">
        <v>94</v>
      </c>
      <c r="E1" s="17" t="s">
        <v>95</v>
      </c>
    </row>
    <row r="2" spans="1:5" ht="39.950000000000003" customHeight="1" thickBot="1">
      <c r="A2" s="6" t="s">
        <v>1</v>
      </c>
      <c r="B2" s="6">
        <v>199800</v>
      </c>
      <c r="C2" s="7">
        <v>0.22</v>
      </c>
      <c r="D2" s="6">
        <f>B2*(1-C2)</f>
        <v>155844</v>
      </c>
      <c r="E2" s="35" t="s">
        <v>101</v>
      </c>
    </row>
    <row r="3" spans="1:5" ht="39.950000000000003" customHeight="1" thickBot="1">
      <c r="A3" s="6" t="s">
        <v>2</v>
      </c>
      <c r="B3" s="6">
        <v>224800</v>
      </c>
      <c r="C3" s="7">
        <v>0.22</v>
      </c>
      <c r="D3" s="6">
        <f>B3*(1-C3)</f>
        <v>175344</v>
      </c>
      <c r="E3" s="36"/>
    </row>
    <row r="4" spans="1:5" ht="39.950000000000003" customHeight="1" thickBot="1">
      <c r="A4" s="6" t="s">
        <v>3</v>
      </c>
      <c r="B4" s="6">
        <v>249800</v>
      </c>
      <c r="C4" s="7">
        <v>0.22</v>
      </c>
      <c r="D4" s="6">
        <f t="shared" ref="D4:D9" si="0">B4*(1-C4)</f>
        <v>194844</v>
      </c>
      <c r="E4" s="36"/>
    </row>
    <row r="5" spans="1:5" ht="39.950000000000003" customHeight="1" thickBot="1">
      <c r="A5" s="6" t="s">
        <v>4</v>
      </c>
      <c r="B5" s="6">
        <v>289800</v>
      </c>
      <c r="C5" s="7">
        <v>0.22</v>
      </c>
      <c r="D5" s="6">
        <f t="shared" si="0"/>
        <v>226044</v>
      </c>
      <c r="E5" s="36"/>
    </row>
    <row r="6" spans="1:5" ht="39.950000000000003" customHeight="1" thickBot="1">
      <c r="A6" s="6" t="s">
        <v>5</v>
      </c>
      <c r="B6" s="6">
        <v>209800</v>
      </c>
      <c r="C6" s="7">
        <v>0.22</v>
      </c>
      <c r="D6" s="6">
        <f t="shared" si="0"/>
        <v>163644</v>
      </c>
      <c r="E6" s="36"/>
    </row>
    <row r="7" spans="1:5" ht="39.950000000000003" customHeight="1" thickBot="1">
      <c r="A7" s="6" t="s">
        <v>6</v>
      </c>
      <c r="B7" s="6">
        <v>234800</v>
      </c>
      <c r="C7" s="7">
        <v>0.22</v>
      </c>
      <c r="D7" s="6">
        <f t="shared" si="0"/>
        <v>183144</v>
      </c>
      <c r="E7" s="36"/>
    </row>
    <row r="8" spans="1:5" ht="39.950000000000003" customHeight="1" thickBot="1">
      <c r="A8" s="6" t="s">
        <v>7</v>
      </c>
      <c r="B8" s="6">
        <v>259800</v>
      </c>
      <c r="C8" s="7">
        <v>0.22</v>
      </c>
      <c r="D8" s="6">
        <f t="shared" si="0"/>
        <v>202644</v>
      </c>
      <c r="E8" s="36"/>
    </row>
    <row r="9" spans="1:5" ht="39.950000000000003" customHeight="1" thickBot="1">
      <c r="A9" s="6" t="s">
        <v>8</v>
      </c>
      <c r="B9" s="6">
        <v>299800</v>
      </c>
      <c r="C9" s="7">
        <v>0.22</v>
      </c>
      <c r="D9" s="6">
        <f t="shared" si="0"/>
        <v>233844</v>
      </c>
      <c r="E9" s="37"/>
    </row>
    <row r="11" spans="1:5">
      <c r="A11" s="1"/>
      <c r="B11" s="1"/>
    </row>
    <row r="12" spans="1:5">
      <c r="A12" s="1"/>
      <c r="B12" s="1"/>
    </row>
    <row r="13" spans="1:5">
      <c r="A13" s="1"/>
      <c r="B13" s="1"/>
    </row>
    <row r="14" spans="1:5">
      <c r="A14" s="1"/>
      <c r="B14" s="1"/>
    </row>
  </sheetData>
  <mergeCells count="1">
    <mergeCell ref="E2:E9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474"/>
  <sheetViews>
    <sheetView workbookViewId="0">
      <selection activeCell="C8" sqref="C8"/>
    </sheetView>
  </sheetViews>
  <sheetFormatPr defaultColWidth="11.25" defaultRowHeight="33.75" customHeight="1"/>
  <cols>
    <col min="3" max="3" width="11.25" style="2"/>
  </cols>
  <sheetData>
    <row r="1" spans="1:7" s="23" customFormat="1" ht="45.75" customHeight="1" thickBot="1">
      <c r="A1" s="26" t="s">
        <v>26</v>
      </c>
      <c r="B1" s="26" t="s">
        <v>53</v>
      </c>
      <c r="C1" s="26" t="s">
        <v>18</v>
      </c>
      <c r="D1" s="26" t="s">
        <v>52</v>
      </c>
      <c r="E1" s="26" t="s">
        <v>103</v>
      </c>
      <c r="F1" s="26" t="s">
        <v>104</v>
      </c>
      <c r="G1" s="26" t="s">
        <v>19</v>
      </c>
    </row>
    <row r="2" spans="1:7" ht="33.75" customHeight="1" thickBot="1">
      <c r="A2" s="6" t="s">
        <v>48</v>
      </c>
      <c r="B2" s="10">
        <v>393900</v>
      </c>
      <c r="C2" s="7">
        <v>0.12</v>
      </c>
      <c r="D2" s="6">
        <f>B2*(1-C2)</f>
        <v>346632</v>
      </c>
      <c r="E2" s="7">
        <v>0.13</v>
      </c>
      <c r="F2" s="24">
        <f>B2*(1-E2)</f>
        <v>342693</v>
      </c>
      <c r="G2" s="47" t="s">
        <v>101</v>
      </c>
    </row>
    <row r="3" spans="1:7" ht="33.75" customHeight="1" thickBot="1">
      <c r="A3" s="6" t="s">
        <v>49</v>
      </c>
      <c r="B3" s="10">
        <v>431600</v>
      </c>
      <c r="C3" s="7">
        <v>0.12</v>
      </c>
      <c r="D3" s="6">
        <f>B3*(1-C3)</f>
        <v>379808</v>
      </c>
      <c r="E3" s="7">
        <v>0.13</v>
      </c>
      <c r="F3" s="24">
        <f t="shared" ref="F3:F6" si="0">B3*(1-E3)</f>
        <v>375492</v>
      </c>
      <c r="G3" s="47"/>
    </row>
    <row r="4" spans="1:7" ht="33.75" customHeight="1" thickBot="1">
      <c r="A4" s="6" t="s">
        <v>50</v>
      </c>
      <c r="B4" s="10">
        <v>485900</v>
      </c>
      <c r="C4" s="7">
        <v>0.12</v>
      </c>
      <c r="D4" s="6">
        <f>B4*(1-C4)</f>
        <v>427592</v>
      </c>
      <c r="E4" s="7">
        <v>0.13</v>
      </c>
      <c r="F4" s="24">
        <f t="shared" si="0"/>
        <v>422733</v>
      </c>
      <c r="G4" s="47"/>
    </row>
    <row r="5" spans="1:7" ht="33.75" customHeight="1" thickBot="1">
      <c r="A5" s="6" t="s">
        <v>69</v>
      </c>
      <c r="B5" s="6">
        <v>571700</v>
      </c>
      <c r="C5" s="7">
        <v>0.13</v>
      </c>
      <c r="D5" s="6">
        <f>B5*(1-C5)</f>
        <v>497379</v>
      </c>
      <c r="E5" s="7">
        <v>0.14000000000000001</v>
      </c>
      <c r="F5" s="24">
        <f t="shared" si="0"/>
        <v>491662</v>
      </c>
      <c r="G5" s="48"/>
    </row>
    <row r="6" spans="1:7" ht="33.75" customHeight="1" thickBot="1">
      <c r="A6" s="6" t="s">
        <v>51</v>
      </c>
      <c r="B6" s="6">
        <v>628000</v>
      </c>
      <c r="C6" s="7">
        <v>0.16</v>
      </c>
      <c r="D6" s="6">
        <f>B6*(1-C6)</f>
        <v>527520</v>
      </c>
      <c r="E6" s="7">
        <v>0.18</v>
      </c>
      <c r="F6" s="24">
        <f t="shared" si="0"/>
        <v>514960.00000000006</v>
      </c>
      <c r="G6" s="48"/>
    </row>
    <row r="7" spans="1:7" ht="33.75" customHeight="1">
      <c r="C7"/>
    </row>
    <row r="8" spans="1:7" ht="33.75" customHeight="1">
      <c r="C8"/>
    </row>
    <row r="9" spans="1:7" ht="33.75" customHeight="1">
      <c r="C9"/>
    </row>
    <row r="10" spans="1:7" ht="33.75" customHeight="1">
      <c r="C10"/>
    </row>
    <row r="11" spans="1:7" ht="33.75" customHeight="1">
      <c r="C11"/>
    </row>
    <row r="12" spans="1:7" ht="33.75" customHeight="1">
      <c r="C12"/>
    </row>
    <row r="13" spans="1:7" ht="33.75" customHeight="1">
      <c r="C13"/>
    </row>
    <row r="14" spans="1:7" ht="33.75" customHeight="1">
      <c r="C14"/>
    </row>
    <row r="15" spans="1:7" ht="33.75" customHeight="1">
      <c r="C15"/>
    </row>
    <row r="16" spans="1:7" ht="33.75" customHeight="1">
      <c r="C16"/>
    </row>
    <row r="17" spans="3:3" ht="33.75" customHeight="1">
      <c r="C17"/>
    </row>
    <row r="18" spans="3:3" ht="33.75" customHeight="1">
      <c r="C18"/>
    </row>
    <row r="19" spans="3:3" ht="33.75" customHeight="1">
      <c r="C19"/>
    </row>
    <row r="20" spans="3:3" ht="33.75" customHeight="1">
      <c r="C20"/>
    </row>
    <row r="21" spans="3:3" ht="33.75" customHeight="1">
      <c r="C21"/>
    </row>
    <row r="22" spans="3:3" ht="33.75" customHeight="1">
      <c r="C22"/>
    </row>
    <row r="23" spans="3:3" ht="33.75" customHeight="1">
      <c r="C23"/>
    </row>
    <row r="24" spans="3:3" ht="33.75" customHeight="1">
      <c r="C24"/>
    </row>
    <row r="25" spans="3:3" ht="33.75" customHeight="1">
      <c r="C25"/>
    </row>
    <row r="26" spans="3:3" ht="33.75" customHeight="1">
      <c r="C26"/>
    </row>
    <row r="27" spans="3:3" ht="33.75" customHeight="1">
      <c r="C27"/>
    </row>
    <row r="28" spans="3:3" ht="33.75" customHeight="1">
      <c r="C28"/>
    </row>
    <row r="29" spans="3:3" ht="33.75" customHeight="1">
      <c r="C29"/>
    </row>
    <row r="30" spans="3:3" ht="33.75" customHeight="1">
      <c r="C30"/>
    </row>
    <row r="31" spans="3:3" ht="33.75" customHeight="1">
      <c r="C31"/>
    </row>
    <row r="32" spans="3:3" ht="33.75" customHeight="1">
      <c r="C32"/>
    </row>
    <row r="33" spans="3:3" ht="33.75" customHeight="1">
      <c r="C33"/>
    </row>
    <row r="34" spans="3:3" ht="33.75" customHeight="1">
      <c r="C34"/>
    </row>
    <row r="35" spans="3:3" ht="33.75" customHeight="1">
      <c r="C35"/>
    </row>
    <row r="36" spans="3:3" ht="33.75" customHeight="1">
      <c r="C36"/>
    </row>
    <row r="37" spans="3:3" ht="33.75" customHeight="1">
      <c r="C37"/>
    </row>
    <row r="38" spans="3:3" ht="33.75" customHeight="1">
      <c r="C38"/>
    </row>
    <row r="39" spans="3:3" ht="33.75" customHeight="1">
      <c r="C39"/>
    </row>
    <row r="40" spans="3:3" ht="33.75" customHeight="1">
      <c r="C40"/>
    </row>
    <row r="41" spans="3:3" ht="33.75" customHeight="1">
      <c r="C41"/>
    </row>
    <row r="42" spans="3:3" ht="33.75" customHeight="1">
      <c r="C42"/>
    </row>
    <row r="43" spans="3:3" ht="33.75" customHeight="1">
      <c r="C43"/>
    </row>
    <row r="44" spans="3:3" ht="33.75" customHeight="1">
      <c r="C44"/>
    </row>
    <row r="45" spans="3:3" ht="33.75" customHeight="1">
      <c r="C45"/>
    </row>
    <row r="46" spans="3:3" ht="33.75" customHeight="1">
      <c r="C46"/>
    </row>
    <row r="47" spans="3:3" ht="33.75" customHeight="1">
      <c r="C47"/>
    </row>
    <row r="48" spans="3:3" ht="33.75" customHeight="1">
      <c r="C48"/>
    </row>
    <row r="49" spans="3:3" ht="33.75" customHeight="1">
      <c r="C49"/>
    </row>
    <row r="50" spans="3:3" ht="33.75" customHeight="1">
      <c r="C50"/>
    </row>
    <row r="51" spans="3:3" ht="33.75" customHeight="1">
      <c r="C51"/>
    </row>
    <row r="52" spans="3:3" ht="33.75" customHeight="1">
      <c r="C52"/>
    </row>
    <row r="53" spans="3:3" ht="33.75" customHeight="1">
      <c r="C53"/>
    </row>
    <row r="54" spans="3:3" ht="33.75" customHeight="1">
      <c r="C54"/>
    </row>
    <row r="55" spans="3:3" ht="33.75" customHeight="1">
      <c r="C55"/>
    </row>
    <row r="56" spans="3:3" ht="33.75" customHeight="1">
      <c r="C56"/>
    </row>
    <row r="57" spans="3:3" ht="33.75" customHeight="1">
      <c r="C57"/>
    </row>
    <row r="58" spans="3:3" ht="33.75" customHeight="1">
      <c r="C58"/>
    </row>
    <row r="59" spans="3:3" ht="33.75" customHeight="1">
      <c r="C59"/>
    </row>
    <row r="60" spans="3:3" ht="33.75" customHeight="1">
      <c r="C60"/>
    </row>
    <row r="61" spans="3:3" ht="33.75" customHeight="1">
      <c r="C61"/>
    </row>
    <row r="62" spans="3:3" ht="33.75" customHeight="1">
      <c r="C62"/>
    </row>
    <row r="63" spans="3:3" ht="33.75" customHeight="1">
      <c r="C63"/>
    </row>
    <row r="64" spans="3:3" ht="33.75" customHeight="1">
      <c r="C64"/>
    </row>
    <row r="65" spans="3:3" ht="33.75" customHeight="1">
      <c r="C65"/>
    </row>
    <row r="66" spans="3:3" ht="33.75" customHeight="1">
      <c r="C66"/>
    </row>
    <row r="67" spans="3:3" ht="33.75" customHeight="1">
      <c r="C67"/>
    </row>
    <row r="68" spans="3:3" ht="33.75" customHeight="1">
      <c r="C68"/>
    </row>
    <row r="69" spans="3:3" ht="33.75" customHeight="1">
      <c r="C69"/>
    </row>
    <row r="70" spans="3:3" ht="33.75" customHeight="1">
      <c r="C70"/>
    </row>
    <row r="71" spans="3:3" ht="33.75" customHeight="1">
      <c r="C71"/>
    </row>
    <row r="72" spans="3:3" ht="33.75" customHeight="1">
      <c r="C72"/>
    </row>
    <row r="73" spans="3:3" ht="33.75" customHeight="1">
      <c r="C73"/>
    </row>
    <row r="74" spans="3:3" ht="33.75" customHeight="1">
      <c r="C74"/>
    </row>
    <row r="75" spans="3:3" ht="33.75" customHeight="1">
      <c r="C75"/>
    </row>
    <row r="76" spans="3:3" ht="33.75" customHeight="1">
      <c r="C76"/>
    </row>
    <row r="77" spans="3:3" ht="33.75" customHeight="1">
      <c r="C77"/>
    </row>
    <row r="78" spans="3:3" ht="33.75" customHeight="1">
      <c r="C78"/>
    </row>
    <row r="79" spans="3:3" ht="33.75" customHeight="1">
      <c r="C79"/>
    </row>
    <row r="80" spans="3:3" ht="33.75" customHeight="1">
      <c r="C80"/>
    </row>
    <row r="81" spans="3:3" ht="33.75" customHeight="1">
      <c r="C81"/>
    </row>
    <row r="82" spans="3:3" ht="33.75" customHeight="1">
      <c r="C82"/>
    </row>
    <row r="83" spans="3:3" ht="33.75" customHeight="1">
      <c r="C83"/>
    </row>
    <row r="84" spans="3:3" ht="33.75" customHeight="1">
      <c r="C84"/>
    </row>
    <row r="85" spans="3:3" ht="33.75" customHeight="1">
      <c r="C85"/>
    </row>
    <row r="86" spans="3:3" ht="33.75" customHeight="1">
      <c r="C86"/>
    </row>
    <row r="87" spans="3:3" ht="33.75" customHeight="1">
      <c r="C87"/>
    </row>
    <row r="88" spans="3:3" ht="33.75" customHeight="1">
      <c r="C88"/>
    </row>
    <row r="89" spans="3:3" ht="33.75" customHeight="1">
      <c r="C89"/>
    </row>
    <row r="90" spans="3:3" ht="33.75" customHeight="1">
      <c r="C90"/>
    </row>
    <row r="91" spans="3:3" ht="33.75" customHeight="1">
      <c r="C91"/>
    </row>
    <row r="92" spans="3:3" ht="33.75" customHeight="1">
      <c r="C92"/>
    </row>
    <row r="93" spans="3:3" ht="33.75" customHeight="1">
      <c r="C93"/>
    </row>
    <row r="94" spans="3:3" ht="33.75" customHeight="1">
      <c r="C94"/>
    </row>
    <row r="95" spans="3:3" ht="33.75" customHeight="1">
      <c r="C95"/>
    </row>
    <row r="96" spans="3:3" ht="33.75" customHeight="1">
      <c r="C96"/>
    </row>
    <row r="97" spans="3:3" ht="33.75" customHeight="1">
      <c r="C97"/>
    </row>
    <row r="98" spans="3:3" ht="33.75" customHeight="1">
      <c r="C98"/>
    </row>
    <row r="99" spans="3:3" ht="33.75" customHeight="1">
      <c r="C99"/>
    </row>
    <row r="100" spans="3:3" ht="33.75" customHeight="1">
      <c r="C100"/>
    </row>
    <row r="101" spans="3:3" ht="33.75" customHeight="1">
      <c r="C101"/>
    </row>
    <row r="102" spans="3:3" ht="33.75" customHeight="1">
      <c r="C102"/>
    </row>
    <row r="103" spans="3:3" ht="33.75" customHeight="1">
      <c r="C103"/>
    </row>
    <row r="104" spans="3:3" ht="33.75" customHeight="1">
      <c r="C104"/>
    </row>
    <row r="105" spans="3:3" ht="33.75" customHeight="1">
      <c r="C105"/>
    </row>
    <row r="106" spans="3:3" ht="33.75" customHeight="1">
      <c r="C106"/>
    </row>
    <row r="107" spans="3:3" ht="33.75" customHeight="1">
      <c r="C107"/>
    </row>
    <row r="108" spans="3:3" ht="33.75" customHeight="1">
      <c r="C108"/>
    </row>
    <row r="109" spans="3:3" ht="33.75" customHeight="1">
      <c r="C109"/>
    </row>
    <row r="110" spans="3:3" ht="33.75" customHeight="1">
      <c r="C110"/>
    </row>
    <row r="111" spans="3:3" ht="33.75" customHeight="1">
      <c r="C111"/>
    </row>
    <row r="112" spans="3:3" ht="33.75" customHeight="1">
      <c r="C112"/>
    </row>
    <row r="113" spans="3:3" ht="33.75" customHeight="1">
      <c r="C113"/>
    </row>
    <row r="114" spans="3:3" ht="33.75" customHeight="1">
      <c r="C114"/>
    </row>
    <row r="115" spans="3:3" ht="33.75" customHeight="1">
      <c r="C115"/>
    </row>
    <row r="116" spans="3:3" ht="33.75" customHeight="1">
      <c r="C116"/>
    </row>
    <row r="117" spans="3:3" ht="33.75" customHeight="1">
      <c r="C117"/>
    </row>
    <row r="118" spans="3:3" ht="33.75" customHeight="1">
      <c r="C118"/>
    </row>
    <row r="119" spans="3:3" ht="33.75" customHeight="1">
      <c r="C119"/>
    </row>
    <row r="120" spans="3:3" ht="33.75" customHeight="1">
      <c r="C120"/>
    </row>
    <row r="121" spans="3:3" ht="33.75" customHeight="1">
      <c r="C121"/>
    </row>
    <row r="122" spans="3:3" ht="33.75" customHeight="1">
      <c r="C122"/>
    </row>
    <row r="123" spans="3:3" ht="33.75" customHeight="1">
      <c r="C123"/>
    </row>
    <row r="124" spans="3:3" ht="33.75" customHeight="1">
      <c r="C124"/>
    </row>
    <row r="125" spans="3:3" ht="33.75" customHeight="1">
      <c r="C125"/>
    </row>
    <row r="126" spans="3:3" ht="33.75" customHeight="1">
      <c r="C126"/>
    </row>
    <row r="127" spans="3:3" ht="33.75" customHeight="1">
      <c r="C127"/>
    </row>
    <row r="128" spans="3:3" ht="33.75" customHeight="1">
      <c r="C128"/>
    </row>
    <row r="129" spans="3:3" ht="33.75" customHeight="1">
      <c r="C129"/>
    </row>
    <row r="130" spans="3:3" ht="33.75" customHeight="1">
      <c r="C130"/>
    </row>
    <row r="131" spans="3:3" ht="33.75" customHeight="1">
      <c r="C131"/>
    </row>
    <row r="132" spans="3:3" ht="33.75" customHeight="1">
      <c r="C132"/>
    </row>
    <row r="133" spans="3:3" ht="33.75" customHeight="1">
      <c r="C133"/>
    </row>
    <row r="134" spans="3:3" ht="33.75" customHeight="1">
      <c r="C134"/>
    </row>
    <row r="135" spans="3:3" ht="33.75" customHeight="1">
      <c r="C135"/>
    </row>
    <row r="136" spans="3:3" ht="33.75" customHeight="1">
      <c r="C136"/>
    </row>
    <row r="137" spans="3:3" ht="33.75" customHeight="1">
      <c r="C137"/>
    </row>
    <row r="138" spans="3:3" ht="33.75" customHeight="1">
      <c r="C138"/>
    </row>
    <row r="139" spans="3:3" ht="33.75" customHeight="1">
      <c r="C139"/>
    </row>
    <row r="140" spans="3:3" ht="33.75" customHeight="1">
      <c r="C140"/>
    </row>
    <row r="141" spans="3:3" ht="33.75" customHeight="1">
      <c r="C141"/>
    </row>
    <row r="142" spans="3:3" ht="33.75" customHeight="1">
      <c r="C142"/>
    </row>
    <row r="143" spans="3:3" ht="33.75" customHeight="1">
      <c r="C143"/>
    </row>
    <row r="144" spans="3:3" ht="33.75" customHeight="1">
      <c r="C144"/>
    </row>
    <row r="145" spans="3:3" ht="33.75" customHeight="1">
      <c r="C145"/>
    </row>
    <row r="146" spans="3:3" ht="33.75" customHeight="1">
      <c r="C146"/>
    </row>
    <row r="147" spans="3:3" ht="33.75" customHeight="1">
      <c r="C147"/>
    </row>
    <row r="148" spans="3:3" ht="33.75" customHeight="1">
      <c r="C148"/>
    </row>
    <row r="149" spans="3:3" ht="33.75" customHeight="1">
      <c r="C149"/>
    </row>
    <row r="150" spans="3:3" ht="33.75" customHeight="1">
      <c r="C150"/>
    </row>
    <row r="151" spans="3:3" ht="33.75" customHeight="1">
      <c r="C151"/>
    </row>
    <row r="152" spans="3:3" ht="33.75" customHeight="1">
      <c r="C152"/>
    </row>
    <row r="153" spans="3:3" ht="33.75" customHeight="1">
      <c r="C153"/>
    </row>
    <row r="154" spans="3:3" ht="33.75" customHeight="1">
      <c r="C154"/>
    </row>
    <row r="155" spans="3:3" ht="33.75" customHeight="1">
      <c r="C155"/>
    </row>
    <row r="156" spans="3:3" ht="33.75" customHeight="1">
      <c r="C156"/>
    </row>
    <row r="157" spans="3:3" ht="33.75" customHeight="1">
      <c r="C157"/>
    </row>
    <row r="158" spans="3:3" ht="33.75" customHeight="1">
      <c r="C158"/>
    </row>
    <row r="159" spans="3:3" ht="33.75" customHeight="1">
      <c r="C159"/>
    </row>
    <row r="160" spans="3:3" ht="33.75" customHeight="1">
      <c r="C160"/>
    </row>
    <row r="161" spans="3:3" ht="33.75" customHeight="1">
      <c r="C161"/>
    </row>
    <row r="162" spans="3:3" ht="33.75" customHeight="1">
      <c r="C162"/>
    </row>
    <row r="163" spans="3:3" ht="33.75" customHeight="1">
      <c r="C163"/>
    </row>
    <row r="164" spans="3:3" ht="33.75" customHeight="1">
      <c r="C164"/>
    </row>
    <row r="165" spans="3:3" ht="33.75" customHeight="1">
      <c r="C165"/>
    </row>
    <row r="166" spans="3:3" ht="33.75" customHeight="1">
      <c r="C166"/>
    </row>
    <row r="167" spans="3:3" ht="33.75" customHeight="1">
      <c r="C167"/>
    </row>
    <row r="168" spans="3:3" ht="33.75" customHeight="1">
      <c r="C168"/>
    </row>
    <row r="169" spans="3:3" ht="33.75" customHeight="1">
      <c r="C169"/>
    </row>
    <row r="170" spans="3:3" ht="33.75" customHeight="1">
      <c r="C170"/>
    </row>
    <row r="171" spans="3:3" ht="33.75" customHeight="1">
      <c r="C171"/>
    </row>
    <row r="172" spans="3:3" ht="33.75" customHeight="1">
      <c r="C172"/>
    </row>
    <row r="173" spans="3:3" ht="33.75" customHeight="1">
      <c r="C173"/>
    </row>
    <row r="174" spans="3:3" ht="33.75" customHeight="1">
      <c r="C174"/>
    </row>
    <row r="175" spans="3:3" ht="33.75" customHeight="1">
      <c r="C175"/>
    </row>
    <row r="176" spans="3:3" ht="33.75" customHeight="1">
      <c r="C176"/>
    </row>
    <row r="177" spans="3:3" ht="33.75" customHeight="1">
      <c r="C177"/>
    </row>
    <row r="178" spans="3:3" ht="33.75" customHeight="1">
      <c r="C178"/>
    </row>
    <row r="179" spans="3:3" ht="33.75" customHeight="1">
      <c r="C179"/>
    </row>
    <row r="180" spans="3:3" ht="33.75" customHeight="1">
      <c r="C180"/>
    </row>
    <row r="181" spans="3:3" ht="33.75" customHeight="1">
      <c r="C181"/>
    </row>
    <row r="182" spans="3:3" ht="33.75" customHeight="1">
      <c r="C182"/>
    </row>
    <row r="183" spans="3:3" ht="33.75" customHeight="1">
      <c r="C183"/>
    </row>
    <row r="184" spans="3:3" ht="33.75" customHeight="1">
      <c r="C184"/>
    </row>
    <row r="185" spans="3:3" ht="33.75" customHeight="1">
      <c r="C185"/>
    </row>
    <row r="186" spans="3:3" ht="33.75" customHeight="1">
      <c r="C186"/>
    </row>
    <row r="187" spans="3:3" ht="33.75" customHeight="1">
      <c r="C187"/>
    </row>
    <row r="188" spans="3:3" ht="33.75" customHeight="1">
      <c r="C188"/>
    </row>
    <row r="189" spans="3:3" ht="33.75" customHeight="1">
      <c r="C189"/>
    </row>
    <row r="190" spans="3:3" ht="33.75" customHeight="1">
      <c r="C190"/>
    </row>
    <row r="191" spans="3:3" ht="33.75" customHeight="1">
      <c r="C191"/>
    </row>
    <row r="192" spans="3:3" ht="33.75" customHeight="1">
      <c r="C192"/>
    </row>
    <row r="193" spans="3:3" ht="33.75" customHeight="1">
      <c r="C193"/>
    </row>
    <row r="194" spans="3:3" ht="33.75" customHeight="1">
      <c r="C194"/>
    </row>
    <row r="195" spans="3:3" ht="33.75" customHeight="1">
      <c r="C195"/>
    </row>
    <row r="196" spans="3:3" ht="33.75" customHeight="1">
      <c r="C196"/>
    </row>
    <row r="197" spans="3:3" ht="33.75" customHeight="1">
      <c r="C197"/>
    </row>
    <row r="198" spans="3:3" ht="33.75" customHeight="1">
      <c r="C198"/>
    </row>
    <row r="199" spans="3:3" ht="33.75" customHeight="1">
      <c r="C199"/>
    </row>
    <row r="200" spans="3:3" ht="33.75" customHeight="1">
      <c r="C200"/>
    </row>
    <row r="201" spans="3:3" ht="33.75" customHeight="1">
      <c r="C201"/>
    </row>
    <row r="202" spans="3:3" ht="33.75" customHeight="1">
      <c r="C202"/>
    </row>
    <row r="203" spans="3:3" ht="33.75" customHeight="1">
      <c r="C203"/>
    </row>
    <row r="204" spans="3:3" ht="33.75" customHeight="1">
      <c r="C204"/>
    </row>
    <row r="205" spans="3:3" ht="33.75" customHeight="1">
      <c r="C205"/>
    </row>
    <row r="206" spans="3:3" ht="33.75" customHeight="1">
      <c r="C206"/>
    </row>
    <row r="207" spans="3:3" ht="33.75" customHeight="1">
      <c r="C207"/>
    </row>
    <row r="208" spans="3:3" ht="33.75" customHeight="1">
      <c r="C208"/>
    </row>
    <row r="209" spans="3:3" ht="33.75" customHeight="1">
      <c r="C209"/>
    </row>
    <row r="210" spans="3:3" ht="33.75" customHeight="1">
      <c r="C210"/>
    </row>
    <row r="211" spans="3:3" ht="33.75" customHeight="1">
      <c r="C211"/>
    </row>
    <row r="212" spans="3:3" ht="33.75" customHeight="1">
      <c r="C212"/>
    </row>
    <row r="213" spans="3:3" ht="33.75" customHeight="1">
      <c r="C213"/>
    </row>
    <row r="214" spans="3:3" ht="33.75" customHeight="1">
      <c r="C214"/>
    </row>
    <row r="215" spans="3:3" ht="33.75" customHeight="1">
      <c r="C215"/>
    </row>
    <row r="216" spans="3:3" ht="33.75" customHeight="1">
      <c r="C216"/>
    </row>
    <row r="217" spans="3:3" ht="33.75" customHeight="1">
      <c r="C217"/>
    </row>
    <row r="218" spans="3:3" ht="33.75" customHeight="1">
      <c r="C218"/>
    </row>
    <row r="219" spans="3:3" ht="33.75" customHeight="1">
      <c r="C219"/>
    </row>
    <row r="220" spans="3:3" ht="33.75" customHeight="1">
      <c r="C220"/>
    </row>
    <row r="221" spans="3:3" ht="33.75" customHeight="1">
      <c r="C221"/>
    </row>
    <row r="222" spans="3:3" ht="33.75" customHeight="1">
      <c r="C222"/>
    </row>
    <row r="223" spans="3:3" ht="33.75" customHeight="1">
      <c r="C223"/>
    </row>
    <row r="224" spans="3:3" ht="33.75" customHeight="1">
      <c r="C224"/>
    </row>
    <row r="225" spans="3:3" ht="33.75" customHeight="1">
      <c r="C225"/>
    </row>
    <row r="226" spans="3:3" ht="33.75" customHeight="1">
      <c r="C226"/>
    </row>
    <row r="227" spans="3:3" ht="33.75" customHeight="1">
      <c r="C227"/>
    </row>
    <row r="228" spans="3:3" ht="33.75" customHeight="1">
      <c r="C228"/>
    </row>
    <row r="229" spans="3:3" ht="33.75" customHeight="1">
      <c r="C229"/>
    </row>
    <row r="230" spans="3:3" ht="33.75" customHeight="1">
      <c r="C230"/>
    </row>
    <row r="231" spans="3:3" ht="33.75" customHeight="1">
      <c r="C231"/>
    </row>
    <row r="232" spans="3:3" ht="33.75" customHeight="1">
      <c r="C232"/>
    </row>
    <row r="233" spans="3:3" ht="33.75" customHeight="1">
      <c r="C233"/>
    </row>
    <row r="234" spans="3:3" ht="33.75" customHeight="1">
      <c r="C234"/>
    </row>
    <row r="235" spans="3:3" ht="33.75" customHeight="1">
      <c r="C235"/>
    </row>
    <row r="236" spans="3:3" ht="33.75" customHeight="1">
      <c r="C236"/>
    </row>
    <row r="237" spans="3:3" ht="33.75" customHeight="1">
      <c r="C237"/>
    </row>
    <row r="238" spans="3:3" ht="33.75" customHeight="1">
      <c r="C238"/>
    </row>
    <row r="239" spans="3:3" ht="33.75" customHeight="1">
      <c r="C239"/>
    </row>
    <row r="240" spans="3:3" ht="33.75" customHeight="1">
      <c r="C240"/>
    </row>
    <row r="241" spans="3:3" ht="33.75" customHeight="1">
      <c r="C241"/>
    </row>
    <row r="242" spans="3:3" ht="33.75" customHeight="1">
      <c r="C242"/>
    </row>
    <row r="243" spans="3:3" ht="33.75" customHeight="1">
      <c r="C243"/>
    </row>
    <row r="244" spans="3:3" ht="33.75" customHeight="1">
      <c r="C244"/>
    </row>
    <row r="245" spans="3:3" ht="33.75" customHeight="1">
      <c r="C245"/>
    </row>
    <row r="246" spans="3:3" ht="33.75" customHeight="1">
      <c r="C246"/>
    </row>
    <row r="247" spans="3:3" ht="33.75" customHeight="1">
      <c r="C247"/>
    </row>
    <row r="248" spans="3:3" ht="33.75" customHeight="1">
      <c r="C248"/>
    </row>
    <row r="249" spans="3:3" ht="33.75" customHeight="1">
      <c r="C249"/>
    </row>
    <row r="250" spans="3:3" ht="33.75" customHeight="1">
      <c r="C250"/>
    </row>
    <row r="251" spans="3:3" ht="33.75" customHeight="1">
      <c r="C251"/>
    </row>
    <row r="252" spans="3:3" ht="33.75" customHeight="1">
      <c r="C252"/>
    </row>
    <row r="253" spans="3:3" ht="33.75" customHeight="1">
      <c r="C253"/>
    </row>
    <row r="254" spans="3:3" ht="33.75" customHeight="1">
      <c r="C254"/>
    </row>
    <row r="255" spans="3:3" ht="33.75" customHeight="1">
      <c r="C255"/>
    </row>
    <row r="256" spans="3:3" ht="33.75" customHeight="1">
      <c r="C256"/>
    </row>
    <row r="257" spans="3:3" ht="33.75" customHeight="1">
      <c r="C257"/>
    </row>
    <row r="258" spans="3:3" ht="33.75" customHeight="1">
      <c r="C258"/>
    </row>
    <row r="259" spans="3:3" ht="33.75" customHeight="1">
      <c r="C259"/>
    </row>
    <row r="260" spans="3:3" ht="33.75" customHeight="1">
      <c r="C260"/>
    </row>
    <row r="261" spans="3:3" ht="33.75" customHeight="1">
      <c r="C261"/>
    </row>
    <row r="262" spans="3:3" ht="33.75" customHeight="1">
      <c r="C262"/>
    </row>
    <row r="263" spans="3:3" ht="33.75" customHeight="1">
      <c r="C263"/>
    </row>
    <row r="264" spans="3:3" ht="33.75" customHeight="1">
      <c r="C264"/>
    </row>
    <row r="265" spans="3:3" ht="33.75" customHeight="1">
      <c r="C265"/>
    </row>
    <row r="266" spans="3:3" ht="33.75" customHeight="1">
      <c r="C266"/>
    </row>
    <row r="267" spans="3:3" ht="33.75" customHeight="1">
      <c r="C267"/>
    </row>
    <row r="268" spans="3:3" ht="33.75" customHeight="1">
      <c r="C268"/>
    </row>
    <row r="269" spans="3:3" ht="33.75" customHeight="1">
      <c r="C269"/>
    </row>
    <row r="270" spans="3:3" ht="33.75" customHeight="1">
      <c r="C270"/>
    </row>
    <row r="271" spans="3:3" ht="33.75" customHeight="1">
      <c r="C271"/>
    </row>
    <row r="272" spans="3:3" ht="33.75" customHeight="1">
      <c r="C272"/>
    </row>
    <row r="273" spans="3:3" ht="33.75" customHeight="1">
      <c r="C273"/>
    </row>
    <row r="274" spans="3:3" ht="33.75" customHeight="1">
      <c r="C274"/>
    </row>
    <row r="275" spans="3:3" ht="33.75" customHeight="1">
      <c r="C275"/>
    </row>
    <row r="276" spans="3:3" ht="33.75" customHeight="1">
      <c r="C276"/>
    </row>
    <row r="277" spans="3:3" ht="33.75" customHeight="1">
      <c r="C277"/>
    </row>
    <row r="278" spans="3:3" ht="33.75" customHeight="1">
      <c r="C278"/>
    </row>
    <row r="279" spans="3:3" ht="33.75" customHeight="1">
      <c r="C279"/>
    </row>
    <row r="280" spans="3:3" ht="33.75" customHeight="1">
      <c r="C280"/>
    </row>
    <row r="281" spans="3:3" ht="33.75" customHeight="1">
      <c r="C281"/>
    </row>
    <row r="282" spans="3:3" ht="33.75" customHeight="1">
      <c r="C282"/>
    </row>
    <row r="283" spans="3:3" ht="33.75" customHeight="1">
      <c r="C283"/>
    </row>
    <row r="284" spans="3:3" ht="33.75" customHeight="1">
      <c r="C284"/>
    </row>
    <row r="285" spans="3:3" ht="33.75" customHeight="1">
      <c r="C285"/>
    </row>
    <row r="286" spans="3:3" ht="33.75" customHeight="1">
      <c r="C286"/>
    </row>
    <row r="287" spans="3:3" ht="33.75" customHeight="1">
      <c r="C287"/>
    </row>
    <row r="288" spans="3:3" ht="33.75" customHeight="1">
      <c r="C288"/>
    </row>
    <row r="289" spans="3:3" ht="33.75" customHeight="1">
      <c r="C289"/>
    </row>
    <row r="290" spans="3:3" ht="33.75" customHeight="1">
      <c r="C290"/>
    </row>
    <row r="291" spans="3:3" ht="33.75" customHeight="1">
      <c r="C291"/>
    </row>
    <row r="292" spans="3:3" ht="33.75" customHeight="1">
      <c r="C292"/>
    </row>
    <row r="293" spans="3:3" ht="33.75" customHeight="1">
      <c r="C293"/>
    </row>
    <row r="294" spans="3:3" ht="33.75" customHeight="1">
      <c r="C294"/>
    </row>
    <row r="295" spans="3:3" ht="33.75" customHeight="1">
      <c r="C295"/>
    </row>
    <row r="296" spans="3:3" ht="33.75" customHeight="1">
      <c r="C296"/>
    </row>
    <row r="297" spans="3:3" ht="33.75" customHeight="1">
      <c r="C297"/>
    </row>
    <row r="298" spans="3:3" ht="33.75" customHeight="1">
      <c r="C298"/>
    </row>
    <row r="299" spans="3:3" ht="33.75" customHeight="1">
      <c r="C299"/>
    </row>
    <row r="300" spans="3:3" ht="33.75" customHeight="1">
      <c r="C300"/>
    </row>
    <row r="301" spans="3:3" ht="33.75" customHeight="1">
      <c r="C301"/>
    </row>
    <row r="302" spans="3:3" ht="33.75" customHeight="1">
      <c r="C302"/>
    </row>
    <row r="303" spans="3:3" ht="33.75" customHeight="1">
      <c r="C303"/>
    </row>
    <row r="304" spans="3:3" ht="33.75" customHeight="1">
      <c r="C304"/>
    </row>
    <row r="305" spans="3:3" ht="33.75" customHeight="1">
      <c r="C305"/>
    </row>
    <row r="306" spans="3:3" ht="33.75" customHeight="1">
      <c r="C306"/>
    </row>
    <row r="307" spans="3:3" ht="33.75" customHeight="1">
      <c r="C307"/>
    </row>
    <row r="308" spans="3:3" ht="33.75" customHeight="1">
      <c r="C308"/>
    </row>
    <row r="309" spans="3:3" ht="33.75" customHeight="1">
      <c r="C309"/>
    </row>
    <row r="310" spans="3:3" ht="33.75" customHeight="1">
      <c r="C310"/>
    </row>
    <row r="311" spans="3:3" ht="33.75" customHeight="1">
      <c r="C311"/>
    </row>
    <row r="312" spans="3:3" ht="33.75" customHeight="1">
      <c r="C312"/>
    </row>
    <row r="313" spans="3:3" ht="33.75" customHeight="1">
      <c r="C313"/>
    </row>
    <row r="314" spans="3:3" ht="33.75" customHeight="1">
      <c r="C314"/>
    </row>
    <row r="315" spans="3:3" ht="33.75" customHeight="1">
      <c r="C315"/>
    </row>
    <row r="316" spans="3:3" ht="33.75" customHeight="1">
      <c r="C316"/>
    </row>
    <row r="317" spans="3:3" ht="33.75" customHeight="1">
      <c r="C317"/>
    </row>
    <row r="318" spans="3:3" ht="33.75" customHeight="1">
      <c r="C318"/>
    </row>
    <row r="319" spans="3:3" ht="33.75" customHeight="1">
      <c r="C319"/>
    </row>
    <row r="320" spans="3:3" ht="33.75" customHeight="1">
      <c r="C320"/>
    </row>
    <row r="321" spans="3:3" ht="33.75" customHeight="1">
      <c r="C321"/>
    </row>
    <row r="322" spans="3:3" ht="33.75" customHeight="1">
      <c r="C322"/>
    </row>
    <row r="323" spans="3:3" ht="33.75" customHeight="1">
      <c r="C323"/>
    </row>
    <row r="324" spans="3:3" ht="33.75" customHeight="1">
      <c r="C324"/>
    </row>
    <row r="325" spans="3:3" ht="33.75" customHeight="1">
      <c r="C325"/>
    </row>
    <row r="326" spans="3:3" ht="33.75" customHeight="1">
      <c r="C326"/>
    </row>
    <row r="327" spans="3:3" ht="33.75" customHeight="1">
      <c r="C327"/>
    </row>
    <row r="328" spans="3:3" ht="33.75" customHeight="1">
      <c r="C328"/>
    </row>
    <row r="329" spans="3:3" ht="33.75" customHeight="1">
      <c r="C329"/>
    </row>
    <row r="330" spans="3:3" ht="33.75" customHeight="1">
      <c r="C330"/>
    </row>
    <row r="331" spans="3:3" ht="33.75" customHeight="1">
      <c r="C331"/>
    </row>
    <row r="332" spans="3:3" ht="33.75" customHeight="1">
      <c r="C332"/>
    </row>
    <row r="333" spans="3:3" ht="33.75" customHeight="1">
      <c r="C333"/>
    </row>
    <row r="334" spans="3:3" ht="33.75" customHeight="1">
      <c r="C334"/>
    </row>
    <row r="335" spans="3:3" ht="33.75" customHeight="1">
      <c r="C335"/>
    </row>
    <row r="336" spans="3:3" ht="33.75" customHeight="1">
      <c r="C336"/>
    </row>
    <row r="337" spans="3:3" ht="33.75" customHeight="1">
      <c r="C337"/>
    </row>
    <row r="338" spans="3:3" ht="33.75" customHeight="1">
      <c r="C338"/>
    </row>
    <row r="339" spans="3:3" ht="33.75" customHeight="1">
      <c r="C339"/>
    </row>
    <row r="340" spans="3:3" ht="33.75" customHeight="1">
      <c r="C340"/>
    </row>
    <row r="341" spans="3:3" ht="33.75" customHeight="1">
      <c r="C341"/>
    </row>
    <row r="342" spans="3:3" ht="33.75" customHeight="1">
      <c r="C342"/>
    </row>
    <row r="343" spans="3:3" ht="33.75" customHeight="1">
      <c r="C343"/>
    </row>
    <row r="344" spans="3:3" ht="33.75" customHeight="1">
      <c r="C344"/>
    </row>
    <row r="345" spans="3:3" ht="33.75" customHeight="1">
      <c r="C345"/>
    </row>
    <row r="346" spans="3:3" ht="33.75" customHeight="1">
      <c r="C346"/>
    </row>
    <row r="347" spans="3:3" ht="33.75" customHeight="1">
      <c r="C347"/>
    </row>
    <row r="348" spans="3:3" ht="33.75" customHeight="1">
      <c r="C348"/>
    </row>
    <row r="349" spans="3:3" ht="33.75" customHeight="1">
      <c r="C349"/>
    </row>
    <row r="350" spans="3:3" ht="33.75" customHeight="1">
      <c r="C350"/>
    </row>
    <row r="351" spans="3:3" ht="33.75" customHeight="1">
      <c r="C351"/>
    </row>
    <row r="352" spans="3:3" ht="33.75" customHeight="1">
      <c r="C352"/>
    </row>
    <row r="353" spans="3:3" ht="33.75" customHeight="1">
      <c r="C353"/>
    </row>
    <row r="354" spans="3:3" ht="33.75" customHeight="1">
      <c r="C354"/>
    </row>
    <row r="355" spans="3:3" ht="33.75" customHeight="1">
      <c r="C355"/>
    </row>
    <row r="356" spans="3:3" ht="33.75" customHeight="1">
      <c r="C356"/>
    </row>
    <row r="357" spans="3:3" ht="33.75" customHeight="1">
      <c r="C357"/>
    </row>
    <row r="358" spans="3:3" ht="33.75" customHeight="1">
      <c r="C358"/>
    </row>
    <row r="359" spans="3:3" ht="33.75" customHeight="1">
      <c r="C359"/>
    </row>
    <row r="360" spans="3:3" ht="33.75" customHeight="1">
      <c r="C360"/>
    </row>
    <row r="361" spans="3:3" ht="33.75" customHeight="1">
      <c r="C361"/>
    </row>
    <row r="362" spans="3:3" ht="33.75" customHeight="1">
      <c r="C362"/>
    </row>
    <row r="363" spans="3:3" ht="33.75" customHeight="1">
      <c r="C363"/>
    </row>
    <row r="364" spans="3:3" ht="33.75" customHeight="1">
      <c r="C364"/>
    </row>
    <row r="365" spans="3:3" ht="33.75" customHeight="1">
      <c r="C365"/>
    </row>
    <row r="366" spans="3:3" ht="33.75" customHeight="1">
      <c r="C366"/>
    </row>
    <row r="367" spans="3:3" ht="33.75" customHeight="1">
      <c r="C367"/>
    </row>
    <row r="368" spans="3:3" ht="33.75" customHeight="1">
      <c r="C368"/>
    </row>
    <row r="369" spans="3:3" ht="33.75" customHeight="1">
      <c r="C369"/>
    </row>
    <row r="370" spans="3:3" ht="33.75" customHeight="1">
      <c r="C370"/>
    </row>
    <row r="371" spans="3:3" ht="33.75" customHeight="1">
      <c r="C371"/>
    </row>
    <row r="372" spans="3:3" ht="33.75" customHeight="1">
      <c r="C372"/>
    </row>
    <row r="373" spans="3:3" ht="33.75" customHeight="1">
      <c r="C373"/>
    </row>
    <row r="374" spans="3:3" ht="33.75" customHeight="1">
      <c r="C374"/>
    </row>
    <row r="375" spans="3:3" ht="33.75" customHeight="1">
      <c r="C375"/>
    </row>
    <row r="376" spans="3:3" ht="33.75" customHeight="1">
      <c r="C376"/>
    </row>
    <row r="377" spans="3:3" ht="33.75" customHeight="1">
      <c r="C377"/>
    </row>
    <row r="378" spans="3:3" ht="33.75" customHeight="1">
      <c r="C378"/>
    </row>
    <row r="379" spans="3:3" ht="33.75" customHeight="1">
      <c r="C379"/>
    </row>
    <row r="380" spans="3:3" ht="33.75" customHeight="1">
      <c r="C380"/>
    </row>
    <row r="381" spans="3:3" ht="33.75" customHeight="1">
      <c r="C381"/>
    </row>
    <row r="382" spans="3:3" ht="33.75" customHeight="1">
      <c r="C382"/>
    </row>
    <row r="383" spans="3:3" ht="33.75" customHeight="1">
      <c r="C383"/>
    </row>
    <row r="384" spans="3:3" ht="33.75" customHeight="1">
      <c r="C384"/>
    </row>
    <row r="385" spans="3:3" ht="33.75" customHeight="1">
      <c r="C385"/>
    </row>
    <row r="386" spans="3:3" ht="33.75" customHeight="1">
      <c r="C386"/>
    </row>
    <row r="387" spans="3:3" ht="33.75" customHeight="1">
      <c r="C387"/>
    </row>
    <row r="388" spans="3:3" ht="33.75" customHeight="1">
      <c r="C388"/>
    </row>
    <row r="389" spans="3:3" ht="33.75" customHeight="1">
      <c r="C389"/>
    </row>
    <row r="390" spans="3:3" ht="33.75" customHeight="1">
      <c r="C390"/>
    </row>
    <row r="391" spans="3:3" ht="33.75" customHeight="1">
      <c r="C391"/>
    </row>
    <row r="392" spans="3:3" ht="33.75" customHeight="1">
      <c r="C392"/>
    </row>
    <row r="393" spans="3:3" ht="33.75" customHeight="1">
      <c r="C393"/>
    </row>
    <row r="394" spans="3:3" ht="33.75" customHeight="1">
      <c r="C394"/>
    </row>
    <row r="395" spans="3:3" ht="33.75" customHeight="1">
      <c r="C395"/>
    </row>
    <row r="396" spans="3:3" ht="33.75" customHeight="1">
      <c r="C396"/>
    </row>
    <row r="397" spans="3:3" ht="33.75" customHeight="1">
      <c r="C397"/>
    </row>
    <row r="398" spans="3:3" ht="33.75" customHeight="1">
      <c r="C398"/>
    </row>
    <row r="399" spans="3:3" ht="33.75" customHeight="1">
      <c r="C399"/>
    </row>
    <row r="400" spans="3:3" ht="33.75" customHeight="1">
      <c r="C400"/>
    </row>
    <row r="401" spans="3:3" ht="33.75" customHeight="1">
      <c r="C401"/>
    </row>
    <row r="402" spans="3:3" ht="33.75" customHeight="1">
      <c r="C402"/>
    </row>
    <row r="403" spans="3:3" ht="33.75" customHeight="1">
      <c r="C403"/>
    </row>
    <row r="404" spans="3:3" ht="33.75" customHeight="1">
      <c r="C404"/>
    </row>
    <row r="405" spans="3:3" ht="33.75" customHeight="1">
      <c r="C405"/>
    </row>
    <row r="406" spans="3:3" ht="33.75" customHeight="1">
      <c r="C406"/>
    </row>
    <row r="407" spans="3:3" ht="33.75" customHeight="1">
      <c r="C407"/>
    </row>
    <row r="408" spans="3:3" ht="33.75" customHeight="1">
      <c r="C408"/>
    </row>
    <row r="409" spans="3:3" ht="33.75" customHeight="1">
      <c r="C409"/>
    </row>
    <row r="410" spans="3:3" ht="33.75" customHeight="1">
      <c r="C410"/>
    </row>
    <row r="411" spans="3:3" ht="33.75" customHeight="1">
      <c r="C411"/>
    </row>
    <row r="412" spans="3:3" ht="33.75" customHeight="1">
      <c r="C412"/>
    </row>
    <row r="413" spans="3:3" ht="33.75" customHeight="1">
      <c r="C413"/>
    </row>
    <row r="414" spans="3:3" ht="33.75" customHeight="1">
      <c r="C414"/>
    </row>
    <row r="415" spans="3:3" ht="33.75" customHeight="1">
      <c r="C415"/>
    </row>
    <row r="416" spans="3:3" ht="33.75" customHeight="1">
      <c r="C416"/>
    </row>
    <row r="417" spans="3:3" ht="33.75" customHeight="1">
      <c r="C417"/>
    </row>
    <row r="418" spans="3:3" ht="33.75" customHeight="1">
      <c r="C418"/>
    </row>
    <row r="419" spans="3:3" ht="33.75" customHeight="1">
      <c r="C419"/>
    </row>
    <row r="420" spans="3:3" ht="33.75" customHeight="1">
      <c r="C420"/>
    </row>
    <row r="421" spans="3:3" ht="33.75" customHeight="1">
      <c r="C421"/>
    </row>
    <row r="422" spans="3:3" ht="33.75" customHeight="1">
      <c r="C422"/>
    </row>
    <row r="423" spans="3:3" ht="33.75" customHeight="1">
      <c r="C423"/>
    </row>
    <row r="424" spans="3:3" ht="33.75" customHeight="1">
      <c r="C424"/>
    </row>
    <row r="425" spans="3:3" ht="33.75" customHeight="1">
      <c r="C425"/>
    </row>
    <row r="426" spans="3:3" ht="33.75" customHeight="1">
      <c r="C426"/>
    </row>
    <row r="427" spans="3:3" ht="33.75" customHeight="1">
      <c r="C427"/>
    </row>
    <row r="428" spans="3:3" ht="33.75" customHeight="1">
      <c r="C428"/>
    </row>
    <row r="429" spans="3:3" ht="33.75" customHeight="1">
      <c r="C429"/>
    </row>
    <row r="430" spans="3:3" ht="33.75" customHeight="1">
      <c r="C430"/>
    </row>
    <row r="431" spans="3:3" ht="33.75" customHeight="1">
      <c r="C431"/>
    </row>
    <row r="432" spans="3:3" ht="33.75" customHeight="1">
      <c r="C432"/>
    </row>
    <row r="433" spans="3:3" ht="33.75" customHeight="1">
      <c r="C433"/>
    </row>
    <row r="434" spans="3:3" ht="33.75" customHeight="1">
      <c r="C434"/>
    </row>
    <row r="435" spans="3:3" ht="33.75" customHeight="1">
      <c r="C435"/>
    </row>
    <row r="436" spans="3:3" ht="33.75" customHeight="1">
      <c r="C436"/>
    </row>
    <row r="437" spans="3:3" ht="33.75" customHeight="1">
      <c r="C437"/>
    </row>
    <row r="438" spans="3:3" ht="33.75" customHeight="1">
      <c r="C438"/>
    </row>
    <row r="439" spans="3:3" ht="33.75" customHeight="1">
      <c r="C439"/>
    </row>
    <row r="440" spans="3:3" ht="33.75" customHeight="1">
      <c r="C440"/>
    </row>
    <row r="441" spans="3:3" ht="33.75" customHeight="1">
      <c r="C441"/>
    </row>
    <row r="442" spans="3:3" ht="33.75" customHeight="1">
      <c r="C442"/>
    </row>
    <row r="443" spans="3:3" ht="33.75" customHeight="1">
      <c r="C443"/>
    </row>
    <row r="444" spans="3:3" ht="33.75" customHeight="1">
      <c r="C444"/>
    </row>
    <row r="445" spans="3:3" ht="33.75" customHeight="1">
      <c r="C445"/>
    </row>
    <row r="446" spans="3:3" ht="33.75" customHeight="1">
      <c r="C446"/>
    </row>
    <row r="447" spans="3:3" ht="33.75" customHeight="1">
      <c r="C447"/>
    </row>
    <row r="448" spans="3:3" ht="33.75" customHeight="1">
      <c r="C448"/>
    </row>
    <row r="449" spans="3:3" ht="33.75" customHeight="1">
      <c r="C449"/>
    </row>
    <row r="450" spans="3:3" ht="33.75" customHeight="1">
      <c r="C450"/>
    </row>
    <row r="451" spans="3:3" ht="33.75" customHeight="1">
      <c r="C451"/>
    </row>
    <row r="452" spans="3:3" ht="33.75" customHeight="1">
      <c r="C452"/>
    </row>
    <row r="453" spans="3:3" ht="33.75" customHeight="1">
      <c r="C453"/>
    </row>
    <row r="454" spans="3:3" ht="33.75" customHeight="1">
      <c r="C454"/>
    </row>
    <row r="455" spans="3:3" ht="33.75" customHeight="1">
      <c r="C455"/>
    </row>
    <row r="456" spans="3:3" ht="33.75" customHeight="1">
      <c r="C456"/>
    </row>
    <row r="457" spans="3:3" ht="33.75" customHeight="1">
      <c r="C457"/>
    </row>
    <row r="458" spans="3:3" ht="33.75" customHeight="1">
      <c r="C458"/>
    </row>
    <row r="459" spans="3:3" ht="33.75" customHeight="1">
      <c r="C459"/>
    </row>
    <row r="460" spans="3:3" ht="33.75" customHeight="1">
      <c r="C460"/>
    </row>
    <row r="461" spans="3:3" ht="33.75" customHeight="1">
      <c r="C461"/>
    </row>
    <row r="462" spans="3:3" ht="33.75" customHeight="1">
      <c r="C462"/>
    </row>
    <row r="463" spans="3:3" ht="33.75" customHeight="1">
      <c r="C463"/>
    </row>
    <row r="464" spans="3:3" ht="33.75" customHeight="1">
      <c r="C464"/>
    </row>
    <row r="465" spans="3:3" ht="33.75" customHeight="1">
      <c r="C465"/>
    </row>
    <row r="466" spans="3:3" ht="33.75" customHeight="1">
      <c r="C466"/>
    </row>
    <row r="467" spans="3:3" ht="33.75" customHeight="1">
      <c r="C467"/>
    </row>
    <row r="468" spans="3:3" ht="33.75" customHeight="1">
      <c r="C468"/>
    </row>
    <row r="469" spans="3:3" ht="33.75" customHeight="1">
      <c r="C469"/>
    </row>
    <row r="470" spans="3:3" ht="33.75" customHeight="1">
      <c r="C470"/>
    </row>
    <row r="471" spans="3:3" ht="33.75" customHeight="1">
      <c r="C471"/>
    </row>
    <row r="472" spans="3:3" ht="33.75" customHeight="1">
      <c r="C472"/>
    </row>
    <row r="473" spans="3:3" ht="33.75" customHeight="1">
      <c r="C473"/>
    </row>
    <row r="474" spans="3:3" ht="33.75" customHeight="1">
      <c r="C474"/>
    </row>
  </sheetData>
  <mergeCells count="1">
    <mergeCell ref="G2:G6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5"/>
  <sheetViews>
    <sheetView workbookViewId="0">
      <selection activeCell="E1" sqref="E1"/>
    </sheetView>
  </sheetViews>
  <sheetFormatPr defaultColWidth="15.75" defaultRowHeight="13.5"/>
  <cols>
    <col min="1" max="1" width="20.25" customWidth="1"/>
  </cols>
  <sheetData>
    <row r="1" spans="1:7" s="57" customFormat="1" ht="61.5" customHeight="1" thickBot="1">
      <c r="A1" s="55" t="s">
        <v>79</v>
      </c>
      <c r="B1" s="55" t="s">
        <v>85</v>
      </c>
      <c r="C1" s="55" t="s">
        <v>97</v>
      </c>
      <c r="D1" s="55" t="s">
        <v>98</v>
      </c>
      <c r="E1" s="56" t="s">
        <v>107</v>
      </c>
      <c r="F1" s="56" t="s">
        <v>108</v>
      </c>
      <c r="G1" s="55" t="s">
        <v>95</v>
      </c>
    </row>
    <row r="2" spans="1:7" ht="33.75" customHeight="1" thickBot="1">
      <c r="A2" s="34" t="s">
        <v>67</v>
      </c>
      <c r="B2" s="3">
        <v>828000</v>
      </c>
      <c r="C2" s="11">
        <v>0.23</v>
      </c>
      <c r="D2" s="49">
        <f>B2*(1-C2)</f>
        <v>637560</v>
      </c>
      <c r="E2" s="58">
        <v>0.25</v>
      </c>
      <c r="F2" s="54">
        <f>B2*(1-E2)</f>
        <v>621000</v>
      </c>
      <c r="G2" s="51" t="s">
        <v>105</v>
      </c>
    </row>
    <row r="3" spans="1:7" ht="33.75" customHeight="1" thickBot="1">
      <c r="A3" s="34" t="s">
        <v>68</v>
      </c>
      <c r="B3" s="3">
        <v>897000</v>
      </c>
      <c r="C3" s="11">
        <v>0.23</v>
      </c>
      <c r="D3" s="49">
        <f t="shared" ref="D3:D5" si="0">B3*(1-C3)</f>
        <v>690690</v>
      </c>
      <c r="E3" s="58">
        <v>0.25</v>
      </c>
      <c r="F3" s="54">
        <f t="shared" ref="F3:F5" si="1">B3*(1-E3)</f>
        <v>672750</v>
      </c>
      <c r="G3" s="52"/>
    </row>
    <row r="4" spans="1:7" ht="33.75" customHeight="1" thickBot="1">
      <c r="A4" s="34" t="s">
        <v>99</v>
      </c>
      <c r="B4" s="3">
        <v>939800</v>
      </c>
      <c r="C4" s="11">
        <v>0.23</v>
      </c>
      <c r="D4" s="50">
        <f t="shared" si="0"/>
        <v>723646</v>
      </c>
      <c r="E4" s="58">
        <v>0.25</v>
      </c>
      <c r="F4" s="54">
        <f t="shared" si="1"/>
        <v>704850</v>
      </c>
      <c r="G4" s="52"/>
    </row>
    <row r="5" spans="1:7" ht="33.75" customHeight="1" thickBot="1">
      <c r="A5" s="34" t="s">
        <v>100</v>
      </c>
      <c r="B5" s="3">
        <v>1239800</v>
      </c>
      <c r="C5" s="11">
        <v>0.23</v>
      </c>
      <c r="D5" s="49">
        <f t="shared" si="0"/>
        <v>954646</v>
      </c>
      <c r="E5" s="58">
        <v>0.25</v>
      </c>
      <c r="F5" s="54">
        <f t="shared" si="1"/>
        <v>929850</v>
      </c>
      <c r="G5" s="53"/>
    </row>
  </sheetData>
  <mergeCells count="1">
    <mergeCell ref="G2:G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D9" sqref="D9"/>
    </sheetView>
  </sheetViews>
  <sheetFormatPr defaultRowHeight="13.5"/>
  <cols>
    <col min="1" max="4" width="23.125" customWidth="1"/>
    <col min="5" max="5" width="18.5" customWidth="1"/>
  </cols>
  <sheetData>
    <row r="1" spans="1:5" ht="39.950000000000003" customHeight="1" thickBot="1">
      <c r="A1" s="13" t="s">
        <v>0</v>
      </c>
      <c r="B1" s="14" t="s">
        <v>53</v>
      </c>
      <c r="C1" s="14" t="s">
        <v>71</v>
      </c>
      <c r="D1" s="14" t="s">
        <v>52</v>
      </c>
      <c r="E1" s="15" t="s">
        <v>19</v>
      </c>
    </row>
    <row r="2" spans="1:5" ht="39.950000000000003" customHeight="1" thickBot="1">
      <c r="A2" s="6" t="s">
        <v>9</v>
      </c>
      <c r="B2" s="6">
        <v>269800</v>
      </c>
      <c r="C2" s="7">
        <v>0.18</v>
      </c>
      <c r="D2" s="6">
        <f>B2*(1-C2)</f>
        <v>221236.00000000003</v>
      </c>
      <c r="E2" s="35" t="s">
        <v>101</v>
      </c>
    </row>
    <row r="3" spans="1:5" ht="39.950000000000003" customHeight="1" thickBot="1">
      <c r="A3" s="6" t="s">
        <v>10</v>
      </c>
      <c r="B3" s="18">
        <v>279800</v>
      </c>
      <c r="C3" s="7">
        <v>0.18</v>
      </c>
      <c r="D3" s="6">
        <f>B3*(1-C3)</f>
        <v>229436.00000000003</v>
      </c>
      <c r="E3" s="38"/>
    </row>
    <row r="4" spans="1:5" ht="39.950000000000003" customHeight="1" thickBot="1">
      <c r="A4" s="6" t="s">
        <v>11</v>
      </c>
      <c r="B4" s="6">
        <v>199900</v>
      </c>
      <c r="C4" s="7">
        <v>0.2</v>
      </c>
      <c r="D4" s="6">
        <f>B4*(1-C4)</f>
        <v>159920</v>
      </c>
      <c r="E4" s="38"/>
    </row>
    <row r="5" spans="1:5" ht="39.950000000000003" customHeight="1" thickBot="1">
      <c r="A5" s="6" t="s">
        <v>12</v>
      </c>
      <c r="B5" s="6">
        <v>218900</v>
      </c>
      <c r="C5" s="7">
        <v>0.2</v>
      </c>
      <c r="D5" s="6">
        <f>B5*(1-C5)</f>
        <v>175120</v>
      </c>
      <c r="E5" s="38"/>
    </row>
    <row r="6" spans="1:5" ht="39.950000000000003" customHeight="1" thickBot="1">
      <c r="A6" s="6" t="s">
        <v>13</v>
      </c>
      <c r="B6" s="6">
        <v>248800</v>
      </c>
      <c r="C6" s="7">
        <v>0.2</v>
      </c>
      <c r="D6" s="6">
        <f t="shared" ref="D6:D9" si="0">B6*(1-C6)</f>
        <v>199040</v>
      </c>
      <c r="E6" s="38"/>
    </row>
    <row r="7" spans="1:5" ht="39.950000000000003" customHeight="1" thickBot="1">
      <c r="A7" s="6" t="s">
        <v>14</v>
      </c>
      <c r="B7" s="6">
        <v>205900</v>
      </c>
      <c r="C7" s="7">
        <v>0.2</v>
      </c>
      <c r="D7" s="6">
        <f t="shared" si="0"/>
        <v>164720</v>
      </c>
      <c r="E7" s="38"/>
    </row>
    <row r="8" spans="1:5" ht="39.950000000000003" customHeight="1" thickBot="1">
      <c r="A8" s="6" t="s">
        <v>15</v>
      </c>
      <c r="B8" s="6">
        <v>224900</v>
      </c>
      <c r="C8" s="7">
        <v>0.2</v>
      </c>
      <c r="D8" s="6">
        <f>B8*(1-C8)</f>
        <v>179920</v>
      </c>
      <c r="E8" s="38"/>
    </row>
    <row r="9" spans="1:5" ht="39.950000000000003" customHeight="1" thickBot="1">
      <c r="A9" s="6" t="s">
        <v>16</v>
      </c>
      <c r="B9" s="6">
        <v>254800</v>
      </c>
      <c r="C9" s="7">
        <v>0.2</v>
      </c>
      <c r="D9" s="6">
        <f t="shared" si="0"/>
        <v>203840</v>
      </c>
      <c r="E9" s="38"/>
    </row>
    <row r="10" spans="1:5" ht="39.950000000000003" customHeight="1" thickBot="1">
      <c r="A10" s="6" t="s">
        <v>17</v>
      </c>
      <c r="B10" s="6">
        <v>292700</v>
      </c>
      <c r="C10" s="7">
        <v>0.2</v>
      </c>
      <c r="D10" s="6">
        <f>B10*(1-C10)</f>
        <v>234160</v>
      </c>
      <c r="E10" s="39"/>
    </row>
  </sheetData>
  <mergeCells count="1">
    <mergeCell ref="E2:E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selection activeCell="E4" sqref="E4"/>
    </sheetView>
  </sheetViews>
  <sheetFormatPr defaultColWidth="11.25" defaultRowHeight="13.5"/>
  <cols>
    <col min="1" max="6" width="11.25" style="5"/>
  </cols>
  <sheetData>
    <row r="1" spans="1:7" s="23" customFormat="1" ht="39.950000000000003" customHeight="1" thickBot="1">
      <c r="A1" s="25" t="s">
        <v>84</v>
      </c>
      <c r="B1" s="25" t="s">
        <v>85</v>
      </c>
      <c r="C1" s="25" t="s">
        <v>80</v>
      </c>
      <c r="D1" s="25" t="s">
        <v>81</v>
      </c>
      <c r="E1" s="25" t="s">
        <v>74</v>
      </c>
      <c r="F1" s="25" t="s">
        <v>86</v>
      </c>
      <c r="G1" s="29" t="s">
        <v>87</v>
      </c>
    </row>
    <row r="2" spans="1:7" s="23" customFormat="1" ht="39.950000000000003" customHeight="1" thickBot="1">
      <c r="A2" s="25" t="s">
        <v>88</v>
      </c>
      <c r="B2" s="25">
        <v>291000</v>
      </c>
      <c r="C2" s="30">
        <v>0.2</v>
      </c>
      <c r="D2" s="25">
        <f>B2*(1-C2)</f>
        <v>232800</v>
      </c>
      <c r="E2" s="30">
        <v>0.22</v>
      </c>
      <c r="F2" s="31">
        <f t="shared" ref="F2:F7" si="0">B2*(1-E2)</f>
        <v>226980</v>
      </c>
      <c r="G2" s="40" t="s">
        <v>101</v>
      </c>
    </row>
    <row r="3" spans="1:7" s="23" customFormat="1" ht="39.950000000000003" customHeight="1" thickBot="1">
      <c r="A3" s="25" t="s">
        <v>82</v>
      </c>
      <c r="B3" s="25">
        <v>312800</v>
      </c>
      <c r="C3" s="30">
        <v>0.2</v>
      </c>
      <c r="D3" s="25">
        <f t="shared" ref="D3:D7" si="1">B3*(1-C3)</f>
        <v>250240</v>
      </c>
      <c r="E3" s="30">
        <v>0.22</v>
      </c>
      <c r="F3" s="31">
        <f t="shared" si="0"/>
        <v>243984</v>
      </c>
      <c r="G3" s="41"/>
    </row>
    <row r="4" spans="1:7" s="23" customFormat="1" ht="39.950000000000003" customHeight="1" thickBot="1">
      <c r="A4" s="25" t="s">
        <v>83</v>
      </c>
      <c r="B4" s="25">
        <v>332900</v>
      </c>
      <c r="C4" s="30">
        <v>0.2</v>
      </c>
      <c r="D4" s="25">
        <f>B4*(1-C4)</f>
        <v>266320</v>
      </c>
      <c r="E4" s="30">
        <v>0.22</v>
      </c>
      <c r="F4" s="31">
        <f t="shared" si="0"/>
        <v>259662</v>
      </c>
      <c r="G4" s="41"/>
    </row>
    <row r="5" spans="1:7" s="23" customFormat="1" ht="39.950000000000003" customHeight="1" thickBot="1">
      <c r="A5" s="25" t="s">
        <v>89</v>
      </c>
      <c r="B5" s="25">
        <v>372800</v>
      </c>
      <c r="C5" s="30">
        <v>0.2</v>
      </c>
      <c r="D5" s="25">
        <f t="shared" si="1"/>
        <v>298240</v>
      </c>
      <c r="E5" s="30">
        <v>0.22</v>
      </c>
      <c r="F5" s="31">
        <f t="shared" si="0"/>
        <v>290784</v>
      </c>
      <c r="G5" s="41"/>
    </row>
    <row r="6" spans="1:7" s="23" customFormat="1" ht="39.950000000000003" customHeight="1" thickBot="1">
      <c r="A6" s="25" t="s">
        <v>90</v>
      </c>
      <c r="B6" s="25">
        <v>402000</v>
      </c>
      <c r="C6" s="30">
        <v>0.2</v>
      </c>
      <c r="D6" s="25">
        <f t="shared" si="1"/>
        <v>321600</v>
      </c>
      <c r="E6" s="30">
        <v>0.22</v>
      </c>
      <c r="F6" s="31">
        <f t="shared" si="0"/>
        <v>313560</v>
      </c>
      <c r="G6" s="41"/>
    </row>
    <row r="7" spans="1:7" s="23" customFormat="1" ht="39.950000000000003" customHeight="1" thickBot="1">
      <c r="A7" s="25" t="s">
        <v>91</v>
      </c>
      <c r="B7" s="25">
        <v>353000</v>
      </c>
      <c r="C7" s="30">
        <v>0.2</v>
      </c>
      <c r="D7" s="25">
        <f t="shared" si="1"/>
        <v>282400</v>
      </c>
      <c r="E7" s="30">
        <v>0.22</v>
      </c>
      <c r="F7" s="31">
        <f t="shared" si="0"/>
        <v>275340</v>
      </c>
      <c r="G7" s="42"/>
    </row>
  </sheetData>
  <mergeCells count="1">
    <mergeCell ref="G2:G7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C3" sqref="C3"/>
    </sheetView>
  </sheetViews>
  <sheetFormatPr defaultColWidth="13.25" defaultRowHeight="13.5"/>
  <sheetData>
    <row r="1" spans="1:5" ht="39.950000000000003" customHeight="1" thickBot="1">
      <c r="A1" s="16" t="s">
        <v>79</v>
      </c>
      <c r="B1" s="16" t="s">
        <v>85</v>
      </c>
      <c r="C1" s="16" t="s">
        <v>80</v>
      </c>
      <c r="D1" s="16" t="s">
        <v>94</v>
      </c>
      <c r="E1" s="16" t="s">
        <v>95</v>
      </c>
    </row>
    <row r="2" spans="1:5" ht="39.950000000000003" customHeight="1" thickBot="1">
      <c r="A2" s="6" t="s">
        <v>20</v>
      </c>
      <c r="B2" s="6">
        <v>499800</v>
      </c>
      <c r="C2" s="7">
        <v>0.24</v>
      </c>
      <c r="D2" s="6">
        <f>B2*(1-C2)</f>
        <v>379848</v>
      </c>
      <c r="E2" s="35" t="s">
        <v>101</v>
      </c>
    </row>
    <row r="3" spans="1:5" ht="39.950000000000003" customHeight="1" thickBot="1">
      <c r="A3" s="6" t="s">
        <v>21</v>
      </c>
      <c r="B3" s="6">
        <v>585000</v>
      </c>
      <c r="C3" s="7">
        <v>0.24</v>
      </c>
      <c r="D3" s="6">
        <f>B3*(1-C3)</f>
        <v>444600</v>
      </c>
      <c r="E3" s="36"/>
    </row>
    <row r="4" spans="1:5" ht="39.950000000000003" customHeight="1" thickBot="1">
      <c r="A4" s="6" t="s">
        <v>22</v>
      </c>
      <c r="B4" s="6">
        <v>525000</v>
      </c>
      <c r="C4" s="7">
        <v>0.28000000000000003</v>
      </c>
      <c r="D4" s="6">
        <f t="shared" ref="D4:D7" si="0">B4*(1-C4)</f>
        <v>378000</v>
      </c>
      <c r="E4" s="36"/>
    </row>
    <row r="5" spans="1:5" ht="39.950000000000003" customHeight="1" thickBot="1">
      <c r="A5" s="6" t="s">
        <v>23</v>
      </c>
      <c r="B5" s="6">
        <v>578000</v>
      </c>
      <c r="C5" s="7">
        <v>0.28000000000000003</v>
      </c>
      <c r="D5" s="6">
        <f>B5*(1-C5)</f>
        <v>416160</v>
      </c>
      <c r="E5" s="36"/>
    </row>
    <row r="6" spans="1:5" ht="39.950000000000003" customHeight="1" thickBot="1">
      <c r="A6" s="12" t="s">
        <v>24</v>
      </c>
      <c r="B6" s="12">
        <v>598000</v>
      </c>
      <c r="C6" s="7">
        <v>0.28000000000000003</v>
      </c>
      <c r="D6" s="12">
        <f>B6*(1-C6)</f>
        <v>430560</v>
      </c>
      <c r="E6" s="36"/>
    </row>
    <row r="7" spans="1:5" ht="39.950000000000003" customHeight="1" thickBot="1">
      <c r="A7" s="12" t="s">
        <v>25</v>
      </c>
      <c r="B7" s="12">
        <v>628000</v>
      </c>
      <c r="C7" s="7">
        <v>0.28000000000000003</v>
      </c>
      <c r="D7" s="12">
        <f t="shared" si="0"/>
        <v>452160</v>
      </c>
      <c r="E7" s="37"/>
    </row>
    <row r="9" spans="1:5">
      <c r="E9" s="23"/>
    </row>
  </sheetData>
  <mergeCells count="1">
    <mergeCell ref="E2:E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4"/>
  <sheetViews>
    <sheetView zoomScale="96" zoomScaleNormal="96" workbookViewId="0">
      <selection activeCell="D7" sqref="D7"/>
    </sheetView>
  </sheetViews>
  <sheetFormatPr defaultColWidth="11.25" defaultRowHeight="13.5"/>
  <cols>
    <col min="1" max="7" width="11.25" style="5"/>
  </cols>
  <sheetData>
    <row r="1" spans="1:7" s="32" customFormat="1" ht="35.1" customHeight="1" thickBot="1">
      <c r="A1" s="25" t="s">
        <v>106</v>
      </c>
      <c r="B1" s="25" t="s">
        <v>70</v>
      </c>
      <c r="C1" s="25" t="s">
        <v>71</v>
      </c>
      <c r="D1" s="25" t="s">
        <v>78</v>
      </c>
      <c r="E1" s="25" t="s">
        <v>73</v>
      </c>
      <c r="F1" s="25" t="s">
        <v>72</v>
      </c>
      <c r="G1" s="43" t="s">
        <v>102</v>
      </c>
    </row>
    <row r="2" spans="1:7" s="23" customFormat="1" ht="35.1" customHeight="1" thickBot="1">
      <c r="A2" s="33" t="s">
        <v>59</v>
      </c>
      <c r="B2" s="25">
        <v>383000</v>
      </c>
      <c r="C2" s="30">
        <v>0.18</v>
      </c>
      <c r="D2" s="25">
        <f>B2*(1-C2)</f>
        <v>314060</v>
      </c>
      <c r="E2" s="30">
        <v>0.2</v>
      </c>
      <c r="F2" s="25">
        <f>B2*(1-E2)</f>
        <v>306400</v>
      </c>
      <c r="G2" s="43"/>
    </row>
    <row r="3" spans="1:7" s="23" customFormat="1" ht="35.1" customHeight="1" thickBot="1">
      <c r="A3" s="33" t="s">
        <v>57</v>
      </c>
      <c r="B3" s="25">
        <v>409800</v>
      </c>
      <c r="C3" s="30">
        <v>0.18</v>
      </c>
      <c r="D3" s="25">
        <f t="shared" ref="D3:D11" si="0">B3*(1-C3)</f>
        <v>336036</v>
      </c>
      <c r="E3" s="30">
        <v>0.2</v>
      </c>
      <c r="F3" s="25">
        <f t="shared" ref="F3:F11" si="1">B3*(1-E3)</f>
        <v>327840</v>
      </c>
      <c r="G3" s="43"/>
    </row>
    <row r="4" spans="1:7" s="23" customFormat="1" ht="35.1" customHeight="1" thickBot="1">
      <c r="A4" s="33" t="s">
        <v>58</v>
      </c>
      <c r="B4" s="25">
        <v>446600</v>
      </c>
      <c r="C4" s="30">
        <v>0.18</v>
      </c>
      <c r="D4" s="25">
        <f t="shared" si="0"/>
        <v>366212</v>
      </c>
      <c r="E4" s="30">
        <v>0.2</v>
      </c>
      <c r="F4" s="25">
        <f t="shared" si="1"/>
        <v>357280</v>
      </c>
      <c r="G4" s="43"/>
    </row>
    <row r="5" spans="1:7" s="23" customFormat="1" ht="35.1" customHeight="1" thickBot="1">
      <c r="A5" s="33" t="s">
        <v>62</v>
      </c>
      <c r="B5" s="25">
        <v>429500</v>
      </c>
      <c r="C5" s="30">
        <v>0.18</v>
      </c>
      <c r="D5" s="25">
        <f t="shared" si="0"/>
        <v>352190</v>
      </c>
      <c r="E5" s="30">
        <v>0.2</v>
      </c>
      <c r="F5" s="25">
        <f t="shared" si="1"/>
        <v>343600</v>
      </c>
      <c r="G5" s="43"/>
    </row>
    <row r="6" spans="1:7" s="23" customFormat="1" ht="35.1" customHeight="1" thickBot="1">
      <c r="A6" s="33" t="s">
        <v>61</v>
      </c>
      <c r="B6" s="25">
        <v>468700</v>
      </c>
      <c r="C6" s="30">
        <v>0.18</v>
      </c>
      <c r="D6" s="25">
        <f>B6*(1-C6)</f>
        <v>384334.00000000006</v>
      </c>
      <c r="E6" s="30">
        <v>0.2</v>
      </c>
      <c r="F6" s="25">
        <f>B6*(1-E6)</f>
        <v>374960</v>
      </c>
      <c r="G6" s="43"/>
    </row>
    <row r="7" spans="1:7" s="23" customFormat="1" ht="35.1" customHeight="1" thickBot="1">
      <c r="A7" s="33" t="s">
        <v>60</v>
      </c>
      <c r="B7" s="25">
        <v>506600</v>
      </c>
      <c r="C7" s="30">
        <v>0.18</v>
      </c>
      <c r="D7" s="25">
        <f t="shared" si="0"/>
        <v>415412.00000000006</v>
      </c>
      <c r="E7" s="30">
        <v>0.2</v>
      </c>
      <c r="F7" s="25">
        <f t="shared" si="1"/>
        <v>405280</v>
      </c>
      <c r="G7" s="43"/>
    </row>
    <row r="8" spans="1:7" s="23" customFormat="1" ht="35.1" customHeight="1" thickBot="1">
      <c r="A8" s="33" t="s">
        <v>63</v>
      </c>
      <c r="B8" s="25">
        <v>551600</v>
      </c>
      <c r="C8" s="30">
        <v>0.18</v>
      </c>
      <c r="D8" s="25">
        <f t="shared" si="0"/>
        <v>452312.00000000006</v>
      </c>
      <c r="E8" s="30">
        <v>0.2</v>
      </c>
      <c r="F8" s="25">
        <f t="shared" si="1"/>
        <v>441280</v>
      </c>
      <c r="G8" s="43"/>
    </row>
    <row r="9" spans="1:7" s="23" customFormat="1" ht="35.1" customHeight="1" thickBot="1">
      <c r="A9" s="33" t="s">
        <v>64</v>
      </c>
      <c r="B9" s="25">
        <v>627600</v>
      </c>
      <c r="C9" s="30">
        <v>0.2</v>
      </c>
      <c r="D9" s="25">
        <f t="shared" si="0"/>
        <v>502080</v>
      </c>
      <c r="E9" s="30">
        <v>0.22</v>
      </c>
      <c r="F9" s="25">
        <f t="shared" si="1"/>
        <v>489528</v>
      </c>
      <c r="G9" s="43"/>
    </row>
    <row r="10" spans="1:7" s="23" customFormat="1" ht="35.1" customHeight="1" thickBot="1">
      <c r="A10" s="33" t="s">
        <v>65</v>
      </c>
      <c r="B10" s="25">
        <v>669600</v>
      </c>
      <c r="C10" s="30">
        <v>0.2</v>
      </c>
      <c r="D10" s="25">
        <f t="shared" si="0"/>
        <v>535680</v>
      </c>
      <c r="E10" s="30">
        <v>0.22</v>
      </c>
      <c r="F10" s="25">
        <f t="shared" si="1"/>
        <v>522288</v>
      </c>
      <c r="G10" s="43"/>
    </row>
    <row r="11" spans="1:7" s="23" customFormat="1" ht="35.1" customHeight="1" thickBot="1">
      <c r="A11" s="33" t="s">
        <v>66</v>
      </c>
      <c r="B11" s="25">
        <v>742600</v>
      </c>
      <c r="C11" s="30">
        <v>0.2</v>
      </c>
      <c r="D11" s="25">
        <f t="shared" si="0"/>
        <v>594080</v>
      </c>
      <c r="E11" s="30">
        <v>0.22</v>
      </c>
      <c r="F11" s="25">
        <f t="shared" si="1"/>
        <v>579228</v>
      </c>
      <c r="G11" s="43"/>
    </row>
    <row r="12" spans="1:7" ht="35.1" customHeight="1"/>
    <row r="14" spans="1:7" ht="13.5" customHeight="1"/>
  </sheetData>
  <mergeCells count="1">
    <mergeCell ref="G1:G11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D5" sqref="D5"/>
    </sheetView>
  </sheetViews>
  <sheetFormatPr defaultColWidth="17" defaultRowHeight="13.5"/>
  <sheetData>
    <row r="1" spans="1:5" ht="39" customHeight="1" thickBot="1">
      <c r="A1" s="16" t="s">
        <v>26</v>
      </c>
      <c r="B1" s="16" t="s">
        <v>53</v>
      </c>
      <c r="C1" s="16" t="s">
        <v>18</v>
      </c>
      <c r="D1" s="16" t="s">
        <v>52</v>
      </c>
      <c r="E1" s="19" t="s">
        <v>77</v>
      </c>
    </row>
    <row r="2" spans="1:5" ht="42.75" customHeight="1" thickBot="1">
      <c r="A2" s="6" t="s">
        <v>27</v>
      </c>
      <c r="B2" s="6">
        <v>628000</v>
      </c>
      <c r="C2" s="7">
        <v>0.22</v>
      </c>
      <c r="D2" s="6">
        <f>B2*(1-C2)</f>
        <v>489840</v>
      </c>
      <c r="E2" s="44" t="s">
        <v>101</v>
      </c>
    </row>
    <row r="3" spans="1:5" ht="39" customHeight="1" thickBot="1">
      <c r="A3" s="6" t="s">
        <v>28</v>
      </c>
      <c r="B3" s="6">
        <v>698000</v>
      </c>
      <c r="C3" s="7">
        <v>0.22</v>
      </c>
      <c r="D3" s="6">
        <f t="shared" ref="D3" si="0">B3*(1-C3)</f>
        <v>544440</v>
      </c>
      <c r="E3" s="45"/>
    </row>
    <row r="4" spans="1:5" ht="38.25" customHeight="1" thickBot="1">
      <c r="A4" s="6" t="s">
        <v>29</v>
      </c>
      <c r="B4" s="6">
        <v>728000</v>
      </c>
      <c r="C4" s="7">
        <v>0.22</v>
      </c>
      <c r="D4" s="6">
        <f>B4*(1-C4)</f>
        <v>567840</v>
      </c>
      <c r="E4" s="45"/>
    </row>
    <row r="5" spans="1:5" ht="39" customHeight="1" thickBot="1">
      <c r="A5" s="6" t="s">
        <v>30</v>
      </c>
      <c r="B5" s="6">
        <v>828000</v>
      </c>
      <c r="C5" s="7">
        <v>0.23</v>
      </c>
      <c r="D5" s="6">
        <f>B5*(1-C5)</f>
        <v>637560</v>
      </c>
      <c r="E5" s="45"/>
    </row>
    <row r="6" spans="1:5" ht="39" customHeight="1" thickBot="1">
      <c r="A6" s="6" t="s">
        <v>31</v>
      </c>
      <c r="B6" s="6">
        <v>958000</v>
      </c>
      <c r="C6" s="7">
        <v>0.23</v>
      </c>
      <c r="D6" s="6">
        <f>B6*(1-C6)</f>
        <v>737660</v>
      </c>
      <c r="E6" s="46"/>
    </row>
  </sheetData>
  <mergeCells count="1">
    <mergeCell ref="E2:E6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8"/>
  <sheetViews>
    <sheetView tabSelected="1" workbookViewId="0">
      <selection activeCell="D5" sqref="D5"/>
    </sheetView>
  </sheetViews>
  <sheetFormatPr defaultColWidth="13.5" defaultRowHeight="13.5"/>
  <cols>
    <col min="5" max="6" width="18" customWidth="1"/>
  </cols>
  <sheetData>
    <row r="1" spans="1:7" s="23" customFormat="1" ht="70.5" customHeight="1" thickBot="1">
      <c r="A1" s="26" t="s">
        <v>79</v>
      </c>
      <c r="B1" s="26" t="s">
        <v>85</v>
      </c>
      <c r="C1" s="26" t="s">
        <v>93</v>
      </c>
      <c r="D1" s="28" t="s">
        <v>52</v>
      </c>
      <c r="E1" s="27" t="s">
        <v>109</v>
      </c>
      <c r="F1" s="27" t="s">
        <v>110</v>
      </c>
      <c r="G1" s="26" t="s">
        <v>95</v>
      </c>
    </row>
    <row r="2" spans="1:7" ht="39.950000000000003" customHeight="1" thickBot="1">
      <c r="A2" s="6" t="s">
        <v>32</v>
      </c>
      <c r="B2" s="6">
        <v>879800</v>
      </c>
      <c r="C2" s="7">
        <v>0.26</v>
      </c>
      <c r="D2" s="59">
        <f>B2*(1-C2)</f>
        <v>651052</v>
      </c>
      <c r="E2" s="58">
        <v>0.28000000000000003</v>
      </c>
      <c r="F2" s="54">
        <f>B2*(1-E2)</f>
        <v>633456</v>
      </c>
      <c r="G2" s="60" t="s">
        <v>105</v>
      </c>
    </row>
    <row r="3" spans="1:7" ht="39.950000000000003" customHeight="1" thickBot="1">
      <c r="A3" s="6" t="s">
        <v>33</v>
      </c>
      <c r="B3" s="6">
        <v>926800</v>
      </c>
      <c r="C3" s="7">
        <v>0.26</v>
      </c>
      <c r="D3" s="59">
        <f t="shared" ref="D3:D8" si="0">B3*(1-C3)</f>
        <v>685832</v>
      </c>
      <c r="E3" s="58">
        <v>0.28000000000000003</v>
      </c>
      <c r="F3" s="54">
        <f t="shared" ref="F3:F8" si="1">B3*(1-E3)</f>
        <v>667296</v>
      </c>
      <c r="G3" s="61"/>
    </row>
    <row r="4" spans="1:7" ht="39.950000000000003" customHeight="1" thickBot="1">
      <c r="A4" s="6" t="s">
        <v>34</v>
      </c>
      <c r="B4" s="6">
        <v>1022000</v>
      </c>
      <c r="C4" s="7">
        <v>0.26</v>
      </c>
      <c r="D4" s="59">
        <f t="shared" si="0"/>
        <v>756280</v>
      </c>
      <c r="E4" s="58">
        <v>0.28000000000000003</v>
      </c>
      <c r="F4" s="54">
        <f t="shared" si="1"/>
        <v>735840</v>
      </c>
      <c r="G4" s="61"/>
    </row>
    <row r="5" spans="1:7" ht="39.950000000000003" customHeight="1" thickBot="1">
      <c r="A5" s="6" t="s">
        <v>35</v>
      </c>
      <c r="B5" s="6">
        <v>1222000</v>
      </c>
      <c r="C5" s="7">
        <v>0.26</v>
      </c>
      <c r="D5" s="59">
        <f t="shared" si="0"/>
        <v>904280</v>
      </c>
      <c r="E5" s="58">
        <v>0.28000000000000003</v>
      </c>
      <c r="F5" s="54">
        <f t="shared" si="1"/>
        <v>879840</v>
      </c>
      <c r="G5" s="61"/>
    </row>
    <row r="6" spans="1:7" ht="39.950000000000003" customHeight="1" thickBot="1">
      <c r="A6" s="6" t="s">
        <v>36</v>
      </c>
      <c r="B6" s="6">
        <v>1382000</v>
      </c>
      <c r="C6" s="7">
        <v>0.26</v>
      </c>
      <c r="D6" s="59">
        <f t="shared" si="0"/>
        <v>1022680</v>
      </c>
      <c r="E6" s="58">
        <v>0.28000000000000003</v>
      </c>
      <c r="F6" s="54">
        <f t="shared" si="1"/>
        <v>995040</v>
      </c>
      <c r="G6" s="61"/>
    </row>
    <row r="7" spans="1:7" ht="39.950000000000003" customHeight="1" thickBot="1">
      <c r="A7" s="6" t="s">
        <v>37</v>
      </c>
      <c r="B7" s="6">
        <v>1848000</v>
      </c>
      <c r="C7" s="7">
        <v>0.26</v>
      </c>
      <c r="D7" s="59">
        <f t="shared" si="0"/>
        <v>1367520</v>
      </c>
      <c r="E7" s="58">
        <v>0.28000000000000003</v>
      </c>
      <c r="F7" s="54">
        <f t="shared" si="1"/>
        <v>1330560</v>
      </c>
      <c r="G7" s="61"/>
    </row>
    <row r="8" spans="1:7" ht="40.5" customHeight="1" thickBot="1">
      <c r="A8" s="6" t="s">
        <v>96</v>
      </c>
      <c r="B8" s="6">
        <v>2568000</v>
      </c>
      <c r="C8" s="7">
        <v>0.24</v>
      </c>
      <c r="D8" s="59">
        <f t="shared" si="0"/>
        <v>1951680</v>
      </c>
      <c r="E8" s="58">
        <v>0.28000000000000003</v>
      </c>
      <c r="F8" s="54">
        <f t="shared" si="1"/>
        <v>1848960</v>
      </c>
      <c r="G8" s="62"/>
    </row>
  </sheetData>
  <mergeCells count="1">
    <mergeCell ref="G2:G8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C5" sqref="C5"/>
    </sheetView>
  </sheetViews>
  <sheetFormatPr defaultColWidth="16.875" defaultRowHeight="13.5"/>
  <sheetData>
    <row r="1" spans="1:5" ht="39.950000000000003" customHeight="1" thickBot="1">
      <c r="A1" s="16" t="s">
        <v>79</v>
      </c>
      <c r="B1" s="16" t="s">
        <v>85</v>
      </c>
      <c r="C1" s="16" t="s">
        <v>80</v>
      </c>
      <c r="D1" s="16" t="s">
        <v>94</v>
      </c>
      <c r="E1" s="16" t="s">
        <v>95</v>
      </c>
    </row>
    <row r="2" spans="1:5" ht="39" customHeight="1" thickBot="1">
      <c r="A2" s="6" t="s">
        <v>38</v>
      </c>
      <c r="B2" s="6">
        <v>519000</v>
      </c>
      <c r="C2" s="7">
        <v>0.3</v>
      </c>
      <c r="D2" s="6">
        <f>B2*(1-C2)</f>
        <v>363300</v>
      </c>
      <c r="E2" s="35" t="s">
        <v>101</v>
      </c>
    </row>
    <row r="3" spans="1:5" ht="37.5" customHeight="1" thickBot="1">
      <c r="A3" s="6" t="s">
        <v>39</v>
      </c>
      <c r="B3" s="6">
        <v>546000</v>
      </c>
      <c r="C3" s="7">
        <v>0.3</v>
      </c>
      <c r="D3" s="6">
        <f t="shared" ref="D3:D6" si="0">B3*(1-C3)</f>
        <v>382200</v>
      </c>
      <c r="E3" s="36"/>
    </row>
    <row r="4" spans="1:5" ht="36" customHeight="1" thickBot="1">
      <c r="A4" s="6" t="s">
        <v>40</v>
      </c>
      <c r="B4" s="6">
        <v>565000</v>
      </c>
      <c r="C4" s="7">
        <v>0.3</v>
      </c>
      <c r="D4" s="6">
        <f t="shared" si="0"/>
        <v>395500</v>
      </c>
      <c r="E4" s="36"/>
    </row>
    <row r="5" spans="1:5" ht="35.25" customHeight="1" thickBot="1">
      <c r="A5" s="6" t="s">
        <v>41</v>
      </c>
      <c r="B5" s="6">
        <v>592000</v>
      </c>
      <c r="C5" s="7">
        <v>0.3</v>
      </c>
      <c r="D5" s="6">
        <f t="shared" si="0"/>
        <v>414400</v>
      </c>
      <c r="E5" s="36"/>
    </row>
    <row r="6" spans="1:5" ht="33.75" customHeight="1" thickBot="1">
      <c r="A6" s="6" t="s">
        <v>42</v>
      </c>
      <c r="B6" s="6">
        <v>662000</v>
      </c>
      <c r="C6" s="7">
        <v>0.3</v>
      </c>
      <c r="D6" s="6">
        <f t="shared" si="0"/>
        <v>463399.99999999994</v>
      </c>
      <c r="E6" s="37"/>
    </row>
    <row r="8" spans="1:5">
      <c r="E8" s="23"/>
    </row>
  </sheetData>
  <mergeCells count="1">
    <mergeCell ref="E2:E6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0"/>
  <sheetViews>
    <sheetView topLeftCell="A4" workbookViewId="0">
      <selection activeCell="C6" sqref="C6"/>
    </sheetView>
  </sheetViews>
  <sheetFormatPr defaultRowHeight="13.5"/>
  <cols>
    <col min="1" max="2" width="23.125" customWidth="1"/>
    <col min="3" max="3" width="11.875" customWidth="1"/>
    <col min="4" max="5" width="19.125" customWidth="1"/>
    <col min="6" max="6" width="19.125" style="4" customWidth="1"/>
    <col min="7" max="7" width="13.875" customWidth="1"/>
  </cols>
  <sheetData>
    <row r="1" spans="1:7" ht="37.5" customHeight="1" thickBot="1">
      <c r="A1" s="20" t="s">
        <v>26</v>
      </c>
      <c r="B1" s="16" t="s">
        <v>53</v>
      </c>
      <c r="C1" s="16" t="s">
        <v>71</v>
      </c>
      <c r="D1" s="16" t="s">
        <v>52</v>
      </c>
      <c r="E1" s="22" t="s">
        <v>73</v>
      </c>
      <c r="F1" s="21" t="s">
        <v>75</v>
      </c>
      <c r="G1" s="19" t="s">
        <v>19</v>
      </c>
    </row>
    <row r="2" spans="1:7" ht="44.25" customHeight="1" thickBot="1">
      <c r="A2" s="8" t="s">
        <v>43</v>
      </c>
      <c r="B2" s="6">
        <v>249800</v>
      </c>
      <c r="C2" s="7">
        <v>0.15</v>
      </c>
      <c r="D2" s="6">
        <f>B2*(1-C2)</f>
        <v>212330</v>
      </c>
      <c r="E2" s="7">
        <v>0.16</v>
      </c>
      <c r="F2" s="9">
        <f>B2*(1-E2)</f>
        <v>209832</v>
      </c>
      <c r="G2" s="44" t="s">
        <v>101</v>
      </c>
    </row>
    <row r="3" spans="1:7" ht="43.5" customHeight="1" thickBot="1">
      <c r="A3" s="8" t="s">
        <v>44</v>
      </c>
      <c r="B3" s="6">
        <v>266800</v>
      </c>
      <c r="C3" s="7">
        <v>0.15</v>
      </c>
      <c r="D3" s="6">
        <f t="shared" ref="D3:D10" si="0">B3*(1-C3)</f>
        <v>226780</v>
      </c>
      <c r="E3" s="7">
        <v>0.16</v>
      </c>
      <c r="F3" s="9">
        <f t="shared" ref="F3:F10" si="1">B3*(1-E3)</f>
        <v>224112</v>
      </c>
      <c r="G3" s="45"/>
    </row>
    <row r="4" spans="1:7" ht="43.5" customHeight="1" thickBot="1">
      <c r="A4" s="8" t="s">
        <v>45</v>
      </c>
      <c r="B4" s="6">
        <v>289800</v>
      </c>
      <c r="C4" s="7">
        <v>0.15</v>
      </c>
      <c r="D4" s="6">
        <f t="shared" si="0"/>
        <v>246330</v>
      </c>
      <c r="E4" s="7">
        <v>0.16</v>
      </c>
      <c r="F4" s="9">
        <f t="shared" si="1"/>
        <v>243432</v>
      </c>
      <c r="G4" s="45"/>
    </row>
    <row r="5" spans="1:7" ht="40.5" customHeight="1" thickBot="1">
      <c r="A5" s="8" t="s">
        <v>46</v>
      </c>
      <c r="B5" s="6">
        <v>289800</v>
      </c>
      <c r="C5" s="7">
        <v>0.17</v>
      </c>
      <c r="D5" s="6">
        <f t="shared" si="0"/>
        <v>240534</v>
      </c>
      <c r="E5" s="7">
        <v>0.18</v>
      </c>
      <c r="F5" s="9">
        <f t="shared" si="1"/>
        <v>237636.00000000003</v>
      </c>
      <c r="G5" s="45"/>
    </row>
    <row r="6" spans="1:7" ht="43.5" customHeight="1" thickBot="1">
      <c r="A6" s="8" t="s">
        <v>47</v>
      </c>
      <c r="B6" s="6">
        <v>316000</v>
      </c>
      <c r="C6" s="7">
        <v>0.17</v>
      </c>
      <c r="D6" s="6">
        <f t="shared" si="0"/>
        <v>262280</v>
      </c>
      <c r="E6" s="7">
        <v>0.18</v>
      </c>
      <c r="F6" s="9">
        <f t="shared" si="1"/>
        <v>259120.00000000003</v>
      </c>
      <c r="G6" s="45"/>
    </row>
    <row r="7" spans="1:7" ht="42.75" customHeight="1" thickBot="1">
      <c r="A7" s="8" t="s">
        <v>54</v>
      </c>
      <c r="B7" s="6">
        <v>333800</v>
      </c>
      <c r="C7" s="7">
        <v>0.17</v>
      </c>
      <c r="D7" s="6">
        <f t="shared" si="0"/>
        <v>277054</v>
      </c>
      <c r="E7" s="7">
        <v>0.18</v>
      </c>
      <c r="F7" s="9">
        <f t="shared" si="1"/>
        <v>273716</v>
      </c>
      <c r="G7" s="45"/>
    </row>
    <row r="8" spans="1:7" ht="41.25" customHeight="1" thickBot="1">
      <c r="A8" s="8" t="s">
        <v>55</v>
      </c>
      <c r="B8" s="6">
        <v>356800</v>
      </c>
      <c r="C8" s="7">
        <v>0.17</v>
      </c>
      <c r="D8" s="6">
        <f t="shared" si="0"/>
        <v>296144</v>
      </c>
      <c r="E8" s="7">
        <v>0.18</v>
      </c>
      <c r="F8" s="9">
        <f t="shared" si="1"/>
        <v>292576</v>
      </c>
      <c r="G8" s="45"/>
    </row>
    <row r="9" spans="1:7" ht="43.5" customHeight="1" thickBot="1">
      <c r="A9" s="8" t="s">
        <v>56</v>
      </c>
      <c r="B9" s="6">
        <v>396800</v>
      </c>
      <c r="C9" s="7">
        <v>0.19</v>
      </c>
      <c r="D9" s="6">
        <f t="shared" si="0"/>
        <v>321408</v>
      </c>
      <c r="E9" s="7">
        <v>0.2</v>
      </c>
      <c r="F9" s="9">
        <f t="shared" si="1"/>
        <v>317440</v>
      </c>
      <c r="G9" s="45"/>
    </row>
    <row r="10" spans="1:7" ht="43.5" customHeight="1" thickBot="1">
      <c r="A10" s="8" t="s">
        <v>76</v>
      </c>
      <c r="B10" s="6">
        <v>428800</v>
      </c>
      <c r="C10" s="7">
        <v>0.19</v>
      </c>
      <c r="D10" s="6">
        <f t="shared" si="0"/>
        <v>347328</v>
      </c>
      <c r="E10" s="7">
        <v>0.2</v>
      </c>
      <c r="F10" s="9">
        <f t="shared" si="1"/>
        <v>343040</v>
      </c>
      <c r="G10" s="46"/>
    </row>
  </sheetData>
  <mergeCells count="1">
    <mergeCell ref="G2:G1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A1</vt:lpstr>
      <vt:lpstr>A3</vt:lpstr>
      <vt:lpstr>A4L</vt:lpstr>
      <vt:lpstr>A5</vt:lpstr>
      <vt:lpstr>A6L</vt:lpstr>
      <vt:lpstr>A7</vt:lpstr>
      <vt:lpstr>A8</vt:lpstr>
      <vt:lpstr>TT</vt:lpstr>
      <vt:lpstr>Q3</vt:lpstr>
      <vt:lpstr>Q5</vt:lpstr>
      <vt:lpstr>Q7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销售</dc:creator>
  <cp:lastModifiedBy>wangran</cp:lastModifiedBy>
  <cp:lastPrinted>2014-10-17T02:20:39Z</cp:lastPrinted>
  <dcterms:created xsi:type="dcterms:W3CDTF">2014-04-08T08:32:11Z</dcterms:created>
  <dcterms:modified xsi:type="dcterms:W3CDTF">2015-04-09T03:04:20Z</dcterms:modified>
</cp:coreProperties>
</file>